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mmit financial group inc" sheetId="1" r:id="rId1"/>
    <sheet name="summit financial group inc-1" sheetId="2" r:id="rId2"/>
    <sheet name="summit financial group inc-2" sheetId="3" r:id="rId3"/>
    <sheet name="summit financial group inc-3" sheetId="4" r:id="rId4"/>
    <sheet name="summit financial group inc-4" sheetId="5" r:id="rId5"/>
    <sheet name="summit financial group inc-5" sheetId="6" r:id="rId6"/>
    <sheet name="summit financial group inc-6" sheetId="7" r:id="rId7"/>
    <sheet name="summit financial group inc-7" sheetId="8" r:id="rId8"/>
    <sheet name="summit financial group inc-8" sheetId="9" r:id="rId9"/>
    <sheet name="summit financial group inc-9" sheetId="10" r:id="rId10"/>
    <sheet name="summit financial group inc-10" sheetId="11" r:id="rId11"/>
    <sheet name="summit financial group inc-11" sheetId="12" r:id="rId12"/>
    <sheet name="summit financial group inc-12" sheetId="13" r:id="rId13"/>
    <sheet name="summit financial group inc-13" sheetId="14" r:id="rId14"/>
    <sheet name="summit financial group inc-14" sheetId="15" r:id="rId15"/>
    <sheet name="summit financial group inc-15" sheetId="16" r:id="rId16"/>
    <sheet name="summit financial group inc-16" sheetId="17" r:id="rId17"/>
    <sheet name="summit financial group inc-17" sheetId="18" r:id="rId18"/>
    <sheet name="summit financial group inc-18" sheetId="19" r:id="rId19"/>
    <sheet name="summit financial group inc-19" sheetId="20" r:id="rId20"/>
    <sheet name="summit financial group inc-20" sheetId="21" r:id="rId21"/>
    <sheet name="summit financial group inc-21" sheetId="22" r:id="rId22"/>
    <sheet name="summit financial group inc-22" sheetId="23" r:id="rId23"/>
    <sheet name="summit financial group inc-23" sheetId="24" r:id="rId24"/>
    <sheet name="summit financial group inc-24" sheetId="25" r:id="rId25"/>
    <sheet name="summit financial group inc-25" sheetId="26" r:id="rId26"/>
    <sheet name="summit financial group inc-26" sheetId="27" r:id="rId27"/>
    <sheet name="summit financial group inc-27" sheetId="28" r:id="rId28"/>
    <sheet name="summit financial group inc-28" sheetId="29" r:id="rId29"/>
    <sheet name="summit financial group inc-29" sheetId="30" r:id="rId30"/>
    <sheet name="summit financial group inc-30" sheetId="31" r:id="rId31"/>
    <sheet name="summit financial group inc-31" sheetId="32" r:id="rId32"/>
    <sheet name="summit financial group inc-32" sheetId="33" r:id="rId33"/>
    <sheet name="summit financial group inc-33" sheetId="34" r:id="rId34"/>
    <sheet name="summit financial group inc-34" sheetId="35" r:id="rId35"/>
    <sheet name="summit financial group inc-35" sheetId="36" r:id="rId36"/>
    <sheet name="summit financial group inc-36" sheetId="37" r:id="rId37"/>
    <sheet name="summit financial group inc-37" sheetId="38" r:id="rId38"/>
    <sheet name="summit financial group inc-38" sheetId="39" r:id="rId39"/>
    <sheet name="summit financial group inc-39" sheetId="40" r:id="rId40"/>
    <sheet name="summit financial group inc-40" sheetId="41" r:id="rId41"/>
    <sheet name="summit financial group inc-41" sheetId="42" r:id="rId42"/>
    <sheet name="summit financial group inc-42" sheetId="43" r:id="rId43"/>
    <sheet name="summit financial group inc-43" sheetId="44" r:id="rId44"/>
    <sheet name="summit financial group inc-44" sheetId="45" r:id="rId45"/>
    <sheet name="summit financial group inc-45" sheetId="46" r:id="rId46"/>
    <sheet name="summit financial group inc-46" sheetId="47" r:id="rId47"/>
    <sheet name="summit financial group inc-47" sheetId="48" r:id="rId48"/>
    <sheet name="summit financial group inc-48" sheetId="49" r:id="rId49"/>
    <sheet name="summit financial group inc-49" sheetId="50" r:id="rId50"/>
    <sheet name="summit financial group inc-50" sheetId="51" r:id="rId51"/>
    <sheet name="summit financial group inc-51" sheetId="52" r:id="rId52"/>
    <sheet name="summit financial group inc-52" sheetId="53" r:id="rId53"/>
    <sheet name="summit financial group inc-53" sheetId="54" r:id="rId54"/>
    <sheet name="summit financial group inc-54" sheetId="55" r:id="rId55"/>
    <sheet name="summit financial group inc-55" sheetId="56" r:id="rId56"/>
    <sheet name="summit financial group inc-56" sheetId="57" r:id="rId57"/>
    <sheet name="summit financial group inc-57" sheetId="58" r:id="rId58"/>
    <sheet name="summit financial group inc-58" sheetId="59" r:id="rId59"/>
    <sheet name="summit financial group inc-59" sheetId="60" r:id="rId60"/>
    <sheet name="summit financial group inc-60" sheetId="61" r:id="rId61"/>
    <sheet name="summit financial group inc-61" sheetId="62" r:id="rId62"/>
    <sheet name="summit financial group inc-62" sheetId="63" r:id="rId63"/>
    <sheet name="summit financial group inc-63" sheetId="64" r:id="rId64"/>
    <sheet name="summit financial group inc-64" sheetId="65" r:id="rId65"/>
    <sheet name="summit financial group inc-65" sheetId="66" r:id="rId66"/>
    <sheet name="summit financial group inc-66" sheetId="67" r:id="rId67"/>
    <sheet name="summit financial group inc-67" sheetId="68" r:id="rId68"/>
  </sheets>
  <definedNames/>
  <calcPr fullCalcOnLoad="1"/>
</workbook>
</file>

<file path=xl/sharedStrings.xml><?xml version="1.0" encoding="utf-8"?>
<sst xmlns="http://schemas.openxmlformats.org/spreadsheetml/2006/main" count="1947" uniqueCount="954">
  <si>
    <t>Summit Financial Group INC</t>
  </si>
  <si>
    <t>Document</t>
  </si>
  <si>
    <t>Part
                  of Form 10-K into which document is incorporated</t>
  </si>
  <si>
    <t>Portions
                  of the Registrant’s 2006
                  Annual Report to Shareholders</t>
  </si>
  <si>
    <t>Part
                  I - Items 1, 2, 3, 5, and 9A
Part
                  II - Items 6, 7, 7A, and 8</t>
  </si>
  <si>
    <t>Portions
                  of the Registrant’s Proxy Statement for the Annual Meeting of Shareholders
                  to be held May 17, 2007</t>
  </si>
  <si>
    <t>Part
                  III - Items 10, 11, 12, 13, and
                  14</t>
  </si>
  <si>
    <t>First</t>
  </si>
  <si>
    <t>Second</t>
  </si>
  <si>
    <t>Third</t>
  </si>
  <si>
    <t>Fourth</t>
  </si>
  <si>
    <t>Quarter</t>
  </si>
  <si>
    <t>2006</t>
  </si>
  <si>
    <t>Dividends
                  paid</t>
  </si>
  <si>
    <t>$-</t>
  </si>
  <si>
    <t>High
                  Bid</t>
  </si>
  <si>
    <t>Low
                  Bid</t>
  </si>
  <si>
    <t>2005</t>
  </si>
  <si>
    <t>Period</t>
  </si>
  <si>
    <t>Total
                  Number of Shares Purchased (a)</t>
  </si>
  <si>
    <t>Average
                  Price Paid per Share</t>
  </si>
  <si>
    <t>Total
                  Number of Shares Purchased as Part of Publicly Announced Plans
                  or Programs</t>
  </si>
  <si>
    <t>Maximum
                  Number of Shares that May Yet be Purchased Under the Plans or Programs
                  (b)</t>
  </si>
  <si>
    <t>October
                  1, 2006 - October 31, 2006</t>
  </si>
  <si>
    <t>November
                  1, 2006 - November 30, 2006</t>
  </si>
  <si>
    <t>-</t>
  </si>
  <si>
    <t>December
                  1, 2006 - December 31, 2006</t>
  </si>
  <si>
    <t>Net
                Income Per Share</t>
  </si>
  <si>
    <t>Net
                Income/Average Common Shares Outstanding</t>
  </si>
  <si>
    <t>Cash
                Dividends Per Share</t>
  </si>
  <si>
    <t>Dividends
                Paid/Actual Common Shares Outstanding</t>
  </si>
  <si>
    <t>Book
                Value Per Share</t>
  </si>
  <si>
    <t>Total
                Shareholders’ Equity/Actual Common Shares Outstanding</t>
  </si>
  <si>
    <t>Return
                on Average Assets</t>
  </si>
  <si>
    <t>Net
                Income/Average Assets</t>
  </si>
  <si>
    <t>Return
                on Average Shareholders’ Equity</t>
  </si>
  <si>
    <t>Net
                Income/Average Shareholders’ Equity</t>
  </si>
  <si>
    <t>Net
                Interest Margin</t>
  </si>
  <si>
    <t>Net
                Interest Income/Average Earning Assets</t>
  </si>
  <si>
    <t>Noninterest
                Expense to Average Assets</t>
  </si>
  <si>
    <t>Noninterest
                Expense/Average Assets</t>
  </si>
  <si>
    <t>Dividend
                Payout</t>
  </si>
  <si>
    <t>Dividends
                Declared/Net Income</t>
  </si>
  <si>
    <t>Average
                Shareholders’ Equity to Average Assets</t>
  </si>
  <si>
    <t>Average
                Shareholders’ Equity/Average Assets</t>
  </si>
  <si>
    <t>Tier
                I
                Capital Ratio</t>
  </si>
  <si>
    <t>Shareholders’
                Equity - Net Unrealized Gains on Available for Sale Securities-Intangible
                Assets +Qualifying Capital Securities (Tier I Capital)/Risk Weighted
                Assets</t>
  </si>
  <si>
    <t>Total
                Capital Ratio</t>
  </si>
  <si>
    <t>(Tier
                I Capital +Qualifying Tier II Capital Securities +Allowance for Loan
                Losses +Qualifying Portion of Unrealized Gains on Available for Sale
                Marketable Equity Securities)/Risk Weighted Assets</t>
  </si>
  <si>
    <t>Tier
                I
                Leverage Ratio</t>
  </si>
  <si>
    <t>Tier
                I
                Capital/Average Assets</t>
  </si>
  <si>
    <t>Net
                Charge-offs to Average Loans</t>
  </si>
  <si>
    <t>(Gross
                Charge-offs - Recoveries)/ Average Net Loans</t>
  </si>
  <si>
    <t>Non-performing
                Loans to Total Loans</t>
  </si>
  <si>
    <t>(Nonaccrual
                Loans + Accruing Loans Past Due 90 Days or
More
                )/ Loans Net of Unearned Income</t>
  </si>
  <si>
    <t>Non-performing
                Assets to Period End Assets</t>
  </si>
  <si>
    <t>(Nonaccrual
                Loans + Accruing Loans Past Due 90 Days or
More
                +
                Other Real Estate Owned + Other Repossessed Assets + Nonaccrual
                Securities)/Total Assets</t>
  </si>
  <si>
    <t>Allowance
                for Loan Losses to Period End Loans</t>
  </si>
  <si>
    <t>Loan
                Loss Reserve/Loans Net of Unearned Income</t>
  </si>
  <si>
    <t>Allowance
                for Loan Losses to Non-Performing Loans</t>
  </si>
  <si>
    <t>Loan
                Loss Reserve/(Nonaccrual Loans + Accruing Loans Past Due 90 Days
                or More
                )</t>
  </si>
  <si>
    <t>For
                  the Year Ended</t>
  </si>
  <si>
    <t>(unless
                  otherwise noted)</t>
  </si>
  <si>
    <t>Dollars
                  in thousands, except per share amounts</t>
  </si>
  <si>
    <t>2004</t>
  </si>
  <si>
    <t>2003</t>
  </si>
  <si>
    <t>2002</t>
  </si>
  <si>
    <t>Summary
                  of Operations</t>
  </si>
  <si>
    <t>Interest
                  income</t>
  </si>
  <si>
    <t>Interest
                  expense</t>
  </si>
  <si>
    <t>Net
                  interest income</t>
  </si>
  <si>
    <t>Provision
                  for loan losses</t>
  </si>
  <si>
    <t>Net
                  interest income after provision</t>
  </si>
  <si>
    <t>for
                  loan losses</t>
  </si>
  <si>
    <t>Noninterest
                  income</t>
  </si>
  <si>
    <t>Noninterest
                  expense</t>
  </si>
  <si>
    <t>Income
                  before income taxes</t>
  </si>
  <si>
    <t>Income
                  tax expense</t>
  </si>
  <si>
    <t>Income
                  from continuing operations</t>
  </si>
  <si>
    <t>Discontinued
                  operations</t>
  </si>
  <si>
    <t>Exit
                  costs and impairment of long-lived assets</t>
  </si>
  <si>
    <t>Operating
                  income (loss)</t>
  </si>
  <si>
    <t>Income
                  (loss) from discontinued operations before tax</t>
  </si>
  <si>
    <t>Income
                  tax expense (benefit)</t>
  </si>
  <si>
    <t>Income
                  (loss) from discontinued operations</t>
  </si>
  <si>
    <t>Net
                  income</t>
  </si>
  <si>
    <t>Balance
                  Sheet Data (at year end)</t>
  </si>
  <si>
    <t>Assets</t>
  </si>
  <si>
    <t>Securities</t>
  </si>
  <si>
    <t>Loans</t>
  </si>
  <si>
    <t>Deposits</t>
  </si>
  <si>
    <t>Short-term
                  borrowings</t>
  </si>
  <si>
    <t>Long-term
                  borrowings and subordinated debentures</t>
  </si>
  <si>
    <t>Shareholders'
                  equity</t>
  </si>
  <si>
    <t>Per
                  Share Data</t>
  </si>
  <si>
    <t>Earnings
                  per share from continuing operations</t>
  </si>
  <si>
    <t>Basic
                  earnings</t>
  </si>
  <si>
    <t>Diluted
                  earnings</t>
  </si>
  <si>
    <t>Earnings
                  per share from discontinued operations</t>
  </si>
  <si>
    <t>Earnings
                  per share</t>
  </si>
  <si>
    <t>Shareholders'
                  equity (at year end)</t>
  </si>
  <si>
    <t>Cash
                  dividends</t>
  </si>
  <si>
    <t>Performance
                  Ratios</t>
  </si>
  <si>
    <t>Return
                  on average equity</t>
  </si>
  <si>
    <t>10.46%</t>
  </si>
  <si>
    <t>15.87%</t>
  </si>
  <si>
    <t>17.21%</t>
  </si>
  <si>
    <t>15.03%</t>
  </si>
  <si>
    <t>15.15%</t>
  </si>
  <si>
    <t>Return
                  on average assets</t>
  </si>
  <si>
    <t>0.70%</t>
  </si>
  <si>
    <t>1.16%</t>
  </si>
  <si>
    <t>1.26%</t>
  </si>
  <si>
    <t>1.14%</t>
  </si>
  <si>
    <t>1.15%</t>
  </si>
  <si>
    <t>Dividend
                  payout</t>
  </si>
  <si>
    <t>27.5%</t>
  </si>
  <si>
    <t>19.0%</t>
  </si>
  <si>
    <t>17.2%</t>
  </si>
  <si>
    <t>18.4%</t>
  </si>
  <si>
    <t>18.2%</t>
  </si>
  <si>
    <t>Equity
                  to assets</t>
  </si>
  <si>
    <t>6.5%</t>
  </si>
  <si>
    <t>6.7%</t>
  </si>
  <si>
    <t>7.4%</t>
  </si>
  <si>
    <t>7.2%</t>
  </si>
  <si>
    <t>7.8%</t>
  </si>
  <si>
    <t>TABLE
                  I - AVERAGE DISTRIBUTION OF CONSOLIDATED ASSETS, LIABILITIES AND
                  SHAREHOLDERS' EQUITY,</t>
  </si>
  <si>
    <t>INTEREST
                  EARNINGS &amp; EXPENSES, AND AVERAGE YIELDS/RATES</t>
  </si>
  <si>
    <t>Dollars
                  in thousands</t>
  </si>
  <si>
    <t>Average</t>
  </si>
  <si>
    <t>Earnings/</t>
  </si>
  <si>
    <t>Yield/</t>
  </si>
  <si>
    <t>Balances</t>
  </si>
  <si>
    <t>Expense</t>
  </si>
  <si>
    <t>Rate</t>
  </si>
  <si>
    <t>ASSETS</t>
  </si>
  <si>
    <t>Interest
                  earning assets</t>
  </si>
  <si>
    <t>Loans,
                  net of unearned interest (1)</t>
  </si>
  <si>
    <t>Taxable</t>
  </si>
  <si>
    <t>7.90%</t>
  </si>
  <si>
    <t>6.89%</t>
  </si>
  <si>
    <t>6.31%</t>
  </si>
  <si>
    <t>Tax-exempt
                  (2)</t>
  </si>
  <si>
    <t>7.62%</t>
  </si>
  <si>
    <t>7.31%</t>
  </si>
  <si>
    <t>7.51%</t>
  </si>
  <si>
    <t>4.87%</t>
  </si>
  <si>
    <t>4.30%</t>
  </si>
  <si>
    <t>4.31%</t>
  </si>
  <si>
    <t>6.96%</t>
  </si>
  <si>
    <t>6.69%</t>
  </si>
  <si>
    <t>6.83%</t>
  </si>
  <si>
    <t>Federal
                  Funds sold and interest</t>
  </si>
  <si>
    <t>bearing
                  deposits with other banks</t>
  </si>
  <si>
    <t>5.10%</t>
  </si>
  <si>
    <t>3.92%</t>
  </si>
  <si>
    <t>3.64%</t>
  </si>
  <si>
    <t>7.34%</t>
  </si>
  <si>
    <t>6.40%</t>
  </si>
  <si>
    <t>5.92%</t>
  </si>
  <si>
    <t>Noninterest
                  earning assets</t>
  </si>
  <si>
    <t>Cash
                  and due from banks</t>
  </si>
  <si>
    <t>Banks
                  premises and equipment</t>
  </si>
  <si>
    <t>Other
                  assets</t>
  </si>
  <si>
    <t>Allowance
                  for loan losses</t>
  </si>
  <si>
    <t>Total
                  assets</t>
  </si>
  <si>
    <t>LIABILITIES
                  AND SHAREHOLDERS' EQUITY</t>
  </si>
  <si>
    <t>Liabilities</t>
  </si>
  <si>
    <t>Interest
                  bearing liabilities</t>
  </si>
  <si>
    <t>Interest
                  bearing demand deposits</t>
  </si>
  <si>
    <t>3.47%</t>
  </si>
  <si>
    <t>2.06%</t>
  </si>
  <si>
    <t>0.99%</t>
  </si>
  <si>
    <t>Savings
                  deposits</t>
  </si>
  <si>
    <t>1.31%</t>
  </si>
  <si>
    <t>0.65%</t>
  </si>
  <si>
    <t>0.49%</t>
  </si>
  <si>
    <t>Time
                  deposits</t>
  </si>
  <si>
    <t>4.42%</t>
  </si>
  <si>
    <t>3.12%</t>
  </si>
  <si>
    <t>2.70%</t>
  </si>
  <si>
    <t>5.06%</t>
  </si>
  <si>
    <t>3.48%</t>
  </si>
  <si>
    <t>1.71%</t>
  </si>
  <si>
    <t>Long-term
                  borrowings and</t>
  </si>
  <si>
    <t>subordinated
                  debentures</t>
  </si>
  <si>
    <t>5.70%</t>
  </si>
  <si>
    <t>4.81%</t>
  </si>
  <si>
    <t>4.08%</t>
  </si>
  <si>
    <t>4.39%</t>
  </si>
  <si>
    <t>3.20%</t>
  </si>
  <si>
    <t>2.50%</t>
  </si>
  <si>
    <t>Noninterest
                  bearing liabilities</t>
  </si>
  <si>
    <t>Demand
                  deposits</t>
  </si>
  <si>
    <t>Other
                  liabilities</t>
  </si>
  <si>
    <t>Total
                  liabilities</t>
  </si>
  <si>
    <t>Total
                  liabilities and</t>
  </si>
  <si>
    <t>shareholders'
                  equity</t>
  </si>
  <si>
    <t>NET
                  INTEREST EARNINGS</t>
  </si>
  <si>
    <t>NET
                  INTEREST MARGIN</t>
  </si>
  <si>
    <t>3.32%</t>
  </si>
  <si>
    <t>3.51%</t>
  </si>
  <si>
    <t>3.66%</t>
  </si>
  <si>
    <t>(1)
                  For purposes of this table, nonaccrual loans are included in average
                  loan
                  balances. Included in interest and fees on loans are loan fees
                  of
                  $636,000,</t>
  </si>
  <si>
    <t>$469,000
                  and $421,000 for the years ended December 31, 2006, 2005 and 2004
                  respectively.</t>
  </si>
  <si>
    <t>(2)
                  For purposes of this table, interest income on tax-exempt securities
                  and
                  loans has been adjusted assuming an effective combined Federal
                  and state
                  tax</t>
  </si>
  <si>
    <t>rate
                  of 34% for all years presented. The tax equivalent adjustment results
                  in
                  an increase in interest income of $1,286,000, $1,271,000 and
                  $1,319,000</t>
  </si>
  <si>
    <t>for
                  the years ended December 31, 2006, 2005 and 2004,
                  respectively.</t>
  </si>
  <si>
    <t>Table
                  II - Changes in Interest Margin Attributable to Rate and Volume
                  -
                  Consolidated Basis</t>
  </si>
  <si>
    <t>2006
                  Versus 2005</t>
  </si>
  <si>
    <t>2005
                  Versus 2004</t>
  </si>
  <si>
    <t>Increase
                  (Decrease)</t>
  </si>
  <si>
    <t>Due
                  to Change in:</t>
  </si>
  <si>
    <t>Due
                  to
                  Change in:</t>
  </si>
  <si>
    <t>Volume</t>
  </si>
  <si>
    <t>Net</t>
  </si>
  <si>
    <t>Interest
                  earned on:</t>
  </si>
  <si>
    <t>Tax-exempt</t>
  </si>
  <si>
    <t>Federal
                  funds sold and interest</t>
  </si>
  <si>
    <t>Total
                  interest earned on</t>
  </si>
  <si>
    <t>interest
                  earning assets</t>
  </si>
  <si>
    <t>Interest
                  paid on:</t>
  </si>
  <si>
    <t>Interest
                  bearing demand</t>
  </si>
  <si>
    <t>deposits</t>
  </si>
  <si>
    <t>Total
                  interest paid on</t>
  </si>
  <si>
    <t>interest
                  bearing liabilities</t>
  </si>
  <si>
    <t>Noninterest
                    Income - Continuing Operations</t>
  </si>
  <si>
    <t>Dollars
                    in thousands</t>
  </si>
  <si>
    <t>Insurance
                    commissions</t>
  </si>
  <si>
    <t>Service
                    fees</t>
  </si>
  <si>
    <t>Securities
                    gains (losses)</t>
  </si>
  <si>
    <t>(Loss)
                    on sale of assets</t>
  </si>
  <si>
    <t>Other</t>
  </si>
  <si>
    <t>Total</t>
  </si>
  <si>
    <t>Table
                  III - Noninterest Expense - Continuing Operations</t>
  </si>
  <si>
    <t>Change</t>
  </si>
  <si>
    <t>$%</t>
  </si>
  <si>
    <t>Salaries
                  and employee benefits</t>
  </si>
  <si>
    <t>9.4%</t>
  </si>
  <si>
    <t>15.4%</t>
  </si>
  <si>
    <t>Net
                  occupancy expense</t>
  </si>
  <si>
    <t>13.6%</t>
  </si>
  <si>
    <t>15.5%</t>
  </si>
  <si>
    <t>Equipment
                  expense</t>
  </si>
  <si>
    <t>11.0%</t>
  </si>
  <si>
    <t>8.6%</t>
  </si>
  <si>
    <t>Supplies</t>
  </si>
  <si>
    <t>45.2%</t>
  </si>
  <si>
    <t>1.9%</t>
  </si>
  <si>
    <t>Professional
                  fees</t>
  </si>
  <si>
    <t>19.2%</t>
  </si>
  <si>
    <t>26.1%</t>
  </si>
  <si>
    <t>Advertising</t>
  </si>
  <si>
    <t>-30.9%</t>
  </si>
  <si>
    <t>39.8%</t>
  </si>
  <si>
    <t>Amortization
                  of intangibles</t>
  </si>
  <si>
    <t>0.0%</t>
  </si>
  <si>
    <t>19.8%</t>
  </si>
  <si>
    <t>9.2%</t>
  </si>
  <si>
    <t>12.2%</t>
  </si>
  <si>
    <t>13.9%</t>
  </si>
  <si>
    <t>Table
                  IV - Loans by Type</t>
  </si>
  <si>
    <t>Percent</t>
  </si>
  <si>
    <t>Amount</t>
  </si>
  <si>
    <t>of
                  Total</t>
  </si>
  <si>
    <t>Commercial</t>
  </si>
  <si>
    <t>7.5%</t>
  </si>
  <si>
    <t>7.9%</t>
  </si>
  <si>
    <t>8.7%</t>
  </si>
  <si>
    <t>9.3%</t>
  </si>
  <si>
    <t>8.3%</t>
  </si>
  <si>
    <t>Commercial
                  real estate, land development, and construction</t>
  </si>
  <si>
    <t>57.3%</t>
  </si>
  <si>
    <t>50.8%</t>
  </si>
  <si>
    <t>46.6%</t>
  </si>
  <si>
    <t>42.0%</t>
  </si>
  <si>
    <t>42.1%</t>
  </si>
  <si>
    <t>Residential
                  mortgage</t>
  </si>
  <si>
    <t>30.5%</t>
  </si>
  <si>
    <t>35.6%</t>
  </si>
  <si>
    <t>36.7%</t>
  </si>
  <si>
    <t>38.9%</t>
  </si>
  <si>
    <t>38.4%</t>
  </si>
  <si>
    <t>Consumer</t>
  </si>
  <si>
    <t>3.9%</t>
  </si>
  <si>
    <t>4.6%</t>
  </si>
  <si>
    <t>6.4%</t>
  </si>
  <si>
    <t>8.2%</t>
  </si>
  <si>
    <t>9.7%</t>
  </si>
  <si>
    <t>0.8%</t>
  </si>
  <si>
    <t>1.1%</t>
  </si>
  <si>
    <t>1.6%</t>
  </si>
  <si>
    <t>1.5%</t>
  </si>
  <si>
    <t>Total
                  loans</t>
  </si>
  <si>
    <t>100.0%</t>
  </si>
  <si>
    <t>Table
                  V - Securities Maturity Analysis</t>
  </si>
  <si>
    <t>(At
                  amortized cost, dollars in thousands)</t>
  </si>
  <si>
    <t>After
                  one</t>
  </si>
  <si>
    <t>After
                  five</t>
  </si>
  <si>
    <t>Within</t>
  </si>
  <si>
    <t>but
                  within</t>
  </si>
  <si>
    <t>After</t>
  </si>
  <si>
    <t>one
                  year</t>
  </si>
  <si>
    <t>five
                  years</t>
  </si>
  <si>
    <t>ten
                  years</t>
  </si>
  <si>
    <t>Yield</t>
  </si>
  <si>
    <t>U.
                  S.
                  Government agencies</t>
  </si>
  <si>
    <t>and
                  corporations</t>
  </si>
  <si>
    <t>4.2%</t>
  </si>
  <si>
    <t>5.2%</t>
  </si>
  <si>
    <t>Mortgage
                  backed securities</t>
  </si>
  <si>
    <t>4.8%</t>
  </si>
  <si>
    <t>5.4%</t>
  </si>
  <si>
    <t>5.5%</t>
  </si>
  <si>
    <t>State
                  and political</t>
  </si>
  <si>
    <t>subdivisions</t>
  </si>
  <si>
    <t>7.0%</t>
  </si>
  <si>
    <t>6.9%</t>
  </si>
  <si>
    <t>Corporate
                  debt securities</t>
  </si>
  <si>
    <t>4.5%</t>
  </si>
  <si>
    <t>5.9%</t>
  </si>
  <si>
    <t>3.4%</t>
  </si>
  <si>
    <t>6.0%</t>
  </si>
  <si>
    <t>In
                  thousands</t>
  </si>
  <si>
    <t>Noninterest
                  bearing demand</t>
  </si>
  <si>
    <t>Savings</t>
  </si>
  <si>
    <t>Certificates
                  of deposit</t>
  </si>
  <si>
    <t>Individual
                  Retirement Accounts</t>
  </si>
  <si>
    <t>Core
                  deposits</t>
  </si>
  <si>
    <t>Brokered
                  deposits</t>
  </si>
  <si>
    <t>Total
                  deposits</t>
  </si>
  <si>
    <t>Table
                  VI - Nonperforming Assets</t>
  </si>
  <si>
    <t>Nonaccrual
                  loans</t>
  </si>
  <si>
    <t>Accruing
                  loans past due</t>
  </si>
  <si>
    <t>90
                  days or more</t>
  </si>
  <si>
    <t>Total
                  nonperforming loans</t>
  </si>
  <si>
    <t>Foreclosed
                  properties and</t>
  </si>
  <si>
    <t>repossessed
                  assets</t>
  </si>
  <si>
    <t>Nonaccrual
                  securities</t>
  </si>
  <si>
    <t>Total
                  nonperforming assets</t>
  </si>
  <si>
    <t>as
                  a
                  percentage of total loans</t>
  </si>
  <si>
    <t>0.57%</t>
  </si>
  <si>
    <t>0.17%</t>
  </si>
  <si>
    <t>0.11%</t>
  </si>
  <si>
    <t>0.27%</t>
  </si>
  <si>
    <t>0.36%</t>
  </si>
  <si>
    <t>as
                  a
                  percentage of total assets</t>
  </si>
  <si>
    <t>0.43%</t>
  </si>
  <si>
    <t>0.15%</t>
  </si>
  <si>
    <t>0.19%</t>
  </si>
  <si>
    <t>0.28%</t>
  </si>
  <si>
    <t>0.30%</t>
  </si>
  <si>
    <t>Table
                  VII - Allocation of the Allowance for Loan Losses</t>
  </si>
  <si>
    <t>%
                  of loans in each category to total loans</t>
  </si>
  <si>
    <t>%
                  of
                  loans in each category to total loans</t>
  </si>
  <si>
    <t>Residential
                  real estate</t>
  </si>
  <si>
    <t>Unallocated</t>
  </si>
  <si>
    <t>TABLE
                VIII - ALLOWANCE FOR LOAN LOSSES</t>
  </si>
  <si>
    <t>Dollars
                in thousands</t>
  </si>
  <si>
    <t>Balance,
                beginning of year</t>
  </si>
  <si>
    <t>Losses:</t>
  </si>
  <si>
    <t>Commercial
                real estate</t>
  </si>
  <si>
    <t>Residential
                real estate</t>
  </si>
  <si>
    <t>Recoveries:</t>
  </si>
  <si>
    <t>Net
                losses</t>
  </si>
  <si>
    <t>Provision
                for loan losses</t>
  </si>
  <si>
    <t>Balance,
                end of year</t>
  </si>
  <si>
    <t>Long
                  Term</t>
  </si>
  <si>
    <t>Debt
                  and</t>
  </si>
  <si>
    <t>Subordinated</t>
  </si>
  <si>
    <t>Operating</t>
  </si>
  <si>
    <t>Debentures</t>
  </si>
  <si>
    <t>Leases</t>
  </si>
  <si>
    <t>2007</t>
  </si>
  <si>
    <t>2008</t>
  </si>
  <si>
    <t>2009</t>
  </si>
  <si>
    <t>2010</t>
  </si>
  <si>
    <t>2011</t>
  </si>
  <si>
    <t>Thereafter</t>
  </si>
  <si>
    <t>Commitments
                  to extend credit:</t>
  </si>
  <si>
    <t>Revolving
                  home equity and</t>
  </si>
  <si>
    <t>credit
                  card lines</t>
  </si>
  <si>
    <t>Construction
                  loans</t>
  </si>
  <si>
    <t>Other
                  loans</t>
  </si>
  <si>
    <t>Standby
                  letters of credit</t>
  </si>
  <si>
    <t>Change
                in Interest Rates</t>
  </si>
  <si>
    <t>Estimated
                % Change in Net Interest Income Over:</t>
  </si>
  <si>
    <t>Basis
                points</t>
  </si>
  <si>
    <t>0
                - 12 Months</t>
  </si>
  <si>
    <t>13
                - 24 Months</t>
  </si>
  <si>
    <t>Down
                200 (1)</t>
  </si>
  <si>
    <t>-0.49%</t>
  </si>
  <si>
    <t>-0.35%</t>
  </si>
  <si>
    <t>Down
                200, steepening yield curve (2)</t>
  </si>
  <si>
    <t>0.66%</t>
  </si>
  <si>
    <t>5.80%</t>
  </si>
  <si>
    <t>Up
                100
                (1)</t>
  </si>
  <si>
    <t>0.07%</t>
  </si>
  <si>
    <t>1.75%</t>
  </si>
  <si>
    <t>Up
                200
                (1)</t>
  </si>
  <si>
    <t>-0.58%</t>
  </si>
  <si>
    <t>-1.77%</t>
  </si>
  <si>
    <t>December
                  31,</t>
  </si>
  <si>
    <t>Interest
                  bearing deposits with other banks</t>
  </si>
  <si>
    <t>Federal
                  funds sold</t>
  </si>
  <si>
    <t>Securities
                  available for sale</t>
  </si>
  <si>
    <t>Loans,
                  net</t>
  </si>
  <si>
    <t>Property
                  held for sale, net</t>
  </si>
  <si>
    <t>Premises
                  and equipment, net</t>
  </si>
  <si>
    <t>Accrued
                  interest receivable</t>
  </si>
  <si>
    <t>Intangible
                  assets</t>
  </si>
  <si>
    <t>Assets
                  related to discontinued operations</t>
  </si>
  <si>
    <t>Non-interest
                  bearing</t>
  </si>
  <si>
    <t>Interest
                  bearing</t>
  </si>
  <si>
    <t>Long-term
                  borrowings</t>
  </si>
  <si>
    <t>Subordinated
                  debentures owed to unconsolidated subsidiary trusts</t>
  </si>
  <si>
    <t>Liabilities
                  related to discontinued operations</t>
  </si>
  <si>
    <t>Commitments
                  and Contingencies</t>
  </si>
  <si>
    <t>Shareholders'
                  Equity</t>
  </si>
  <si>
    <t>Common
                  stock and related surplus, $2.50 par value; authorized 20,000,000;</t>
  </si>
  <si>
    <t>issued
                  2006 - 7,084,980 shares; 2005 - 7,126,220 shares</t>
  </si>
  <si>
    <t>Retained
                  earnings</t>
  </si>
  <si>
    <t>Accumulated
                  other comprehensive income</t>
  </si>
  <si>
    <t>Total
                  shareholders' equity</t>
  </si>
  <si>
    <t>Total
                  liabilities and shareholders' equity</t>
  </si>
  <si>
    <t>For
                  the Year Ended December 31,</t>
  </si>
  <si>
    <t>Interest
                  and fees on loans</t>
  </si>
  <si>
    <t>Interest
                  and dividends on securities</t>
  </si>
  <si>
    <t>Interest
                  on interest bearing deposits with other banks</t>
  </si>
  <si>
    <t>Interest
                  on Federal Funds sold</t>
  </si>
  <si>
    <t>Total
                  interest income</t>
  </si>
  <si>
    <t>Interest
                  on deposits</t>
  </si>
  <si>
    <t>Interest
                  on short-term borrowings</t>
  </si>
  <si>
    <t>Interest
                  on long-term borrowings and subordinated debentures</t>
  </si>
  <si>
    <t>Total
                  interest expense</t>
  </si>
  <si>
    <t>Net
                  interest income after provision for loan losses</t>
  </si>
  <si>
    <t>Insurance
                  commissions</t>
  </si>
  <si>
    <t>Service
                  fees</t>
  </si>
  <si>
    <t>Mortgage
                  origination revenue</t>
  </si>
  <si>
    <t>Realized
                  securities gains</t>
  </si>
  <si>
    <t>Unrealized
                  securities (losses)</t>
  </si>
  <si>
    <t>(Loss)
                  on sale of assets</t>
  </si>
  <si>
    <t>Total
                  noninterest income</t>
  </si>
  <si>
    <t>Noninterest
                  expenses</t>
  </si>
  <si>
    <t>Total
                  noninterest expenses</t>
  </si>
  <si>
    <t>Income
                  before income tax expense</t>
  </si>
  <si>
    <t>Operating
                  income(loss)</t>
  </si>
  <si>
    <t>Income
                  from discontinued operations before income tax expense (benefit)</t>
  </si>
  <si>
    <t>Income
                  tax expense(benefit)</t>
  </si>
  <si>
    <t>Income
                  from discontinued operations</t>
  </si>
  <si>
    <t>Net
                  Income</t>
  </si>
  <si>
    <t>Basic
                  earnings per common share from continuing operations</t>
  </si>
  <si>
    <t>Basic
                  earnings per common share</t>
  </si>
  <si>
    <t>Diluted
                  earnings per common share from continuing operations</t>
  </si>
  <si>
    <t>Diluted
                  earnings per common share</t>
  </si>
  <si>
    <t>Preferred</t>
  </si>
  <si>
    <t>Common</t>
  </si>
  <si>
    <t>Accumulated</t>
  </si>
  <si>
    <t>Stock
                  and</t>
  </si>
  <si>
    <t>Related</t>
  </si>
  <si>
    <t>Retained</t>
  </si>
  <si>
    <t>Treasury</t>
  </si>
  <si>
    <t>Comprehensive</t>
  </si>
  <si>
    <t>Shareholders'</t>
  </si>
  <si>
    <t>Surplus</t>
  </si>
  <si>
    <t>Earnings</t>
  </si>
  <si>
    <t>Stock</t>
  </si>
  <si>
    <t>Income</t>
  </si>
  <si>
    <t>Equity</t>
  </si>
  <si>
    <t>Balance,
                  December 31, 2003</t>
  </si>
  <si>
    <t>Comprehensive
                  income:</t>
  </si>
  <si>
    <t>Other
                  comprehensive income,</t>
  </si>
  <si>
    <t>net
                  of
                  deferred tax (benefit) of ($1,029,725):</t>
  </si>
  <si>
    <t>Net
                  unrealized (loss) on</t>
  </si>
  <si>
    <t>securities
                  of ($1,659,325), net</t>
  </si>
  <si>
    <t>of
                  reclassification adjustment</t>
  </si>
  <si>
    <t>for
                  gains included in net</t>
  </si>
  <si>
    <t>income
                  of $20,752</t>
  </si>
  <si>
    <t>Total
                  comprehensive income</t>
  </si>
  <si>
    <t>Exercise
                  of stock options</t>
  </si>
  <si>
    <t>Issuance
                  of preferred stock</t>
  </si>
  <si>
    <t>Cash
                  dividends declared ($0.26 per share)</t>
  </si>
  <si>
    <t>Balance,
                  December 31, 2004</t>
  </si>
  <si>
    <t>net
                  of
                  deferred tax (benefit) of ($743,559):</t>
  </si>
  <si>
    <t>securities
                  of ($2,074,968), net</t>
  </si>
  <si>
    <t>for
                  losses included in net</t>
  </si>
  <si>
    <t>income
                  of ($861,793)</t>
  </si>
  <si>
    <t>Conversion
                  of preferred shares</t>
  </si>
  <si>
    <t>Retirement
                  of treasury shares</t>
  </si>
  <si>
    <t>Cash
                  dividends declared ($0.30 per share)</t>
  </si>
  <si>
    <t>Balance,
                  December 31, 2005</t>
  </si>
  <si>
    <t>net
                  of
                  deferred tax expense of $213,797:</t>
  </si>
  <si>
    <t>Net
                  unrealized gain on</t>
  </si>
  <si>
    <t>securities
                  of $916,675, net</t>
  </si>
  <si>
    <t>income
                  of ($0)</t>
  </si>
  <si>
    <t>Repurchase
                  of common stock</t>
  </si>
  <si>
    <t>Cash
                  dividends declared ($0.32 per share)</t>
  </si>
  <si>
    <t>Balance,
                  December 31, 2006</t>
  </si>
  <si>
    <t>CASH
                  FLOWS FROM OPERATING ACTIVITIES</t>
  </si>
  <si>
    <t>Adjustments
                  to reconcile net earnings to</t>
  </si>
  <si>
    <t>net
                  cash provided by operating activities:</t>
  </si>
  <si>
    <t>Depreciation</t>
  </si>
  <si>
    <t>Stock
                  Compensation Expense</t>
  </si>
  <si>
    <t>Deferred
                  income tax (benefit)</t>
  </si>
  <si>
    <t>Loans
                  originated for sale</t>
  </si>
  <si>
    <t>Proceeds
                  from loans sold</t>
  </si>
  <si>
    <t>(Gains)
                  on loans sold</t>
  </si>
  <si>
    <t>Security
                  (gains)</t>
  </si>
  <si>
    <t>Writedown
                  of preferred stock</t>
  </si>
  <si>
    <t>Writedown
                  of fixed assets to fair value &amp; exit costs accrual of discontinued
                  operations</t>
  </si>
  <si>
    <t>Loss
                  on disposal of premises, equipment and other assets</t>
  </si>
  <si>
    <t>Amortization
                  of securities premiums (accretion</t>
  </si>
  <si>
    <t>of
                  discounts), net</t>
  </si>
  <si>
    <t>Amortization
                  of goodwill and purchase</t>
  </si>
  <si>
    <t>accounting
                  adjustments, net</t>
  </si>
  <si>
    <t>Tax
                  benefit of exercise of stock options</t>
  </si>
  <si>
    <t>(Increase)
                  decrease in accrued interest receivable</t>
  </si>
  <si>
    <t>(Increase)
                  decrease in other assets</t>
  </si>
  <si>
    <t>Increase
                  in other liabilities</t>
  </si>
  <si>
    <t>Net
                  cash provided by operating activities</t>
  </si>
  <si>
    <t>CASH
                  FLOWS FROM INVESTING ACTIVITIES</t>
  </si>
  <si>
    <t>Proceeds
                  from maturities and calls of</t>
  </si>
  <si>
    <t>securities
                  available for sale</t>
  </si>
  <si>
    <t>Proceeds
                  from sales of securities available for sale</t>
  </si>
  <si>
    <t>Principal
                  payments received on securities available for sale</t>
  </si>
  <si>
    <t>Purchases
                  of securities available for sale</t>
  </si>
  <si>
    <t>Net
                  (increase) decrease in federal funds sold</t>
  </si>
  <si>
    <t>Net
                  loans made to customers</t>
  </si>
  <si>
    <t>Purchases
                  of premises and equipment</t>
  </si>
  <si>
    <t>Proceeds
                  from sales of premises, equipment and other assets</t>
  </si>
  <si>
    <t>Proceeds
                  from interest bearing deposits with other banks</t>
  </si>
  <si>
    <t>Purchases
                  of life insurance contracts</t>
  </si>
  <si>
    <t>Net
                  cash paid in acquisition of Sager Insurance Agency</t>
  </si>
  <si>
    <t>Net
                  cash (used in) investing activities</t>
  </si>
  <si>
    <t>CASH
                  FLOWS FROM FINANCING ACTIVITIES</t>
  </si>
  <si>
    <t>Net
                  increase in demand deposit,</t>
  </si>
  <si>
    <t>NOW
                  and savings accounts</t>
  </si>
  <si>
    <t>Net
                  increase (decrease) in time deposits</t>
  </si>
  <si>
    <t>Net
                  increase (decrease) in short-term borrowings</t>
  </si>
  <si>
    <t>Proceeds
                  from long-term borrowings</t>
  </si>
  <si>
    <t>Repayments
                  of long-term borrowings</t>
  </si>
  <si>
    <t>Net
                  proceeds from issuance of trust preferred securities</t>
  </si>
  <si>
    <t>Net
                  proceeds from issuance of preferred stock</t>
  </si>
  <si>
    <t>Net
                  cash provided by financing activities</t>
  </si>
  <si>
    <t>Increase
                  (decrease) in cash and due from banks</t>
  </si>
  <si>
    <t>Cash
                  and due from banks:</t>
  </si>
  <si>
    <t>Beginning</t>
  </si>
  <si>
    <t>Ending</t>
  </si>
  <si>
    <t>SUPPLEMENTAL
                  DISCLOSURES OF CASH</t>
  </si>
  <si>
    <t>FLOW
                  INFORMATION</t>
  </si>
  <si>
    <t>Cash
                  payments for:</t>
  </si>
  <si>
    <t>Interest</t>
  </si>
  <si>
    <t>Income
                  taxes</t>
  </si>
  <si>
    <t>SUPPLEMENTAL
                  SCHEDULE OF NONCASH</t>
  </si>
  <si>
    <t>INVESTING
                  AND FINANCING ACTIVITIES</t>
  </si>
  <si>
    <t>Other
                  assets acquired in settlement of loans</t>
  </si>
  <si>
    <t>Acquisition
                  of Sager Insurance Agency:</t>
  </si>
  <si>
    <t>Net
                  cash and cash equivalents paid in acquisition of Sager Insurance</t>
  </si>
  <si>
    <t>Agency</t>
  </si>
  <si>
    <t>Fair
                  value of assets acquired (principally building and land)</t>
  </si>
  <si>
    <t>Goodwill</t>
  </si>
  <si>
    <t>Noncash
                  investment in unconsolidated subsidiary trust</t>
  </si>
  <si>
    <t>Assets:</t>
  </si>
  <si>
    <t>Loans
                  held for sale, net</t>
  </si>
  <si>
    <t>Property
                  held for sale</t>
  </si>
  <si>
    <t>Liabilities:</t>
  </si>
  <si>
    <t>Accrued
                  expenses and other liabilities</t>
  </si>
  <si>
    <t>Statements
                    of Income from Discontinued Operations</t>
  </si>
  <si>
    <t>For
                    the Year Ended December 31,</t>
  </si>
  <si>
    <t>Interest
                    income</t>
  </si>
  <si>
    <t>Interest
                    expense</t>
  </si>
  <si>
    <t>Net
                    interest income</t>
  </si>
  <si>
    <t>Provision
                    for loan losses</t>
  </si>
  <si>
    <t>Net
                    interest income after provision for loan losses</t>
  </si>
  <si>
    <t>Noninterest
                    income</t>
  </si>
  <si>
    <t>Mortgage
                    origination revenue</t>
  </si>
  <si>
    <t>Total
                    noninterest income</t>
  </si>
  <si>
    <t>Noninterest
                    expense</t>
  </si>
  <si>
    <t>Salaries
                    and employee benefits</t>
  </si>
  <si>
    <t>Net
                    occupancy expense</t>
  </si>
  <si>
    <t>Equipment
                    expense</t>
  </si>
  <si>
    <t>Professional
                    fees</t>
  </si>
  <si>
    <t>Postage</t>
  </si>
  <si>
    <t>Impairment
                    of long-lived assets</t>
  </si>
  <si>
    <t>Exit
                    costs</t>
  </si>
  <si>
    <t>Total
                    noninterest expense</t>
  </si>
  <si>
    <t>Income
                    (loss) before income tax expense</t>
  </si>
  <si>
    <t>Income
                    tax expense (benefit)</t>
  </si>
  <si>
    <t>Income
                    (loss) from discontinued operations</t>
  </si>
  <si>
    <t>Operating
                  lease terminations</t>
  </si>
  <si>
    <t>Vendor
                  contract termination</t>
  </si>
  <si>
    <t>Severance
                  payments</t>
  </si>
  <si>
    <t>Amortized</t>
  </si>
  <si>
    <t>Unrealized</t>
  </si>
  <si>
    <t>Estimated</t>
  </si>
  <si>
    <t>Cost</t>
  </si>
  <si>
    <t>Gains</t>
  </si>
  <si>
    <t>Losses</t>
  </si>
  <si>
    <t>Fair
                Value</t>
  </si>
  <si>
    <t>Available
                for sale</t>
  </si>
  <si>
    <t>Taxable:</t>
  </si>
  <si>
    <t>U.
                S.
                Government agencies</t>
  </si>
  <si>
    <t>and
                corporations</t>
  </si>
  <si>
    <t>Mortgage-backed
                securities</t>
  </si>
  <si>
    <t>State
                and political subdivisions</t>
  </si>
  <si>
    <t>Corporate
                debt securities</t>
  </si>
  <si>
    <t>Federal
                Reserve Bank stock</t>
  </si>
  <si>
    <t>Federal
                Home Loan Bank stock</t>
  </si>
  <si>
    <t>Other
                equity securities</t>
  </si>
  <si>
    <t>Total
                taxable</t>
  </si>
  <si>
    <t>Tax-exempt:</t>
  </si>
  <si>
    <t>Total
                tax-exempt</t>
  </si>
  <si>
    <t>Fair
                  Value</t>
  </si>
  <si>
    <t>Available
                  for sale</t>
  </si>
  <si>
    <t>Mortgage-backed
                  securities</t>
  </si>
  <si>
    <t>State
                  and political subdivisions</t>
  </si>
  <si>
    <t>Federal
                  Reserve Bank stock</t>
  </si>
  <si>
    <t>Federal
                  Home Loan Bank stock</t>
  </si>
  <si>
    <t>Other
                  equity securities</t>
  </si>
  <si>
    <t>Total
                  taxable</t>
  </si>
  <si>
    <t>Total
                  tax-exempt</t>
  </si>
  <si>
    <t>Less
                  than 12 months</t>
  </si>
  <si>
    <t>12
                  months or more</t>
  </si>
  <si>
    <t>Loss</t>
  </si>
  <si>
    <t>Other
                  equity securties</t>
  </si>
  <si>
    <t>Total
                  temporarily impaired securities</t>
  </si>
  <si>
    <t>Proceeds
                  from</t>
  </si>
  <si>
    <t>Gross
                  realized</t>
  </si>
  <si>
    <t>Calls
                  and</t>
  </si>
  <si>
    <t>Principal</t>
  </si>
  <si>
    <t>Years
                  ended December 31,</t>
  </si>
  <si>
    <t>Sales</t>
  </si>
  <si>
    <t>Maturities</t>
  </si>
  <si>
    <t>Payments</t>
  </si>
  <si>
    <t>Due
                  in
                  one year or less</t>
  </si>
  <si>
    <t>Due
                  from one to five years</t>
  </si>
  <si>
    <t>Due
                  from five to ten years</t>
  </si>
  <si>
    <t>Due
                  after ten years</t>
  </si>
  <si>
    <t>Equity
                  securities</t>
  </si>
  <si>
    <t>Commercial
                  real estate</t>
  </si>
  <si>
    <t>Construction
                  and development</t>
  </si>
  <si>
    <t>Less
                  unearned income</t>
  </si>
  <si>
    <t>Total
                  loans net of unearned income</t>
  </si>
  <si>
    <t>Less
                  allowance for loan losses</t>
  </si>
  <si>
    <t>After
                  1</t>
  </si>
  <si>
    <t>1Year</t>
  </si>
  <si>
    <t>5
                  Years</t>
  </si>
  <si>
    <t>Loans
                  due after one year with:</t>
  </si>
  <si>
    <t>Variable
                  rates</t>
  </si>
  <si>
    <t>Fixed
                  rates</t>
  </si>
  <si>
    <t>Balance,
                  beginning</t>
  </si>
  <si>
    <t>Additions</t>
  </si>
  <si>
    <t>Amounts
                  collected</t>
  </si>
  <si>
    <t>Other
                  changes, net</t>
  </si>
  <si>
    <t>Balance,
                  ending</t>
  </si>
  <si>
    <t>Balance,
                  beginning of year</t>
  </si>
  <si>
    <t>Net
                  losses</t>
  </si>
  <si>
    <t>Balance,
                  end of year</t>
  </si>
  <si>
    <t>Land</t>
  </si>
  <si>
    <t>Buildings
                  and improvements</t>
  </si>
  <si>
    <t>Furniture
                  and equipment</t>
  </si>
  <si>
    <t>Less
                  accumulated depreciation</t>
  </si>
  <si>
    <t>Total
                  premises and equipment</t>
  </si>
  <si>
    <t>Goodwill
                  Activity</t>
  </si>
  <si>
    <t>Balance,
                  January 1, 2006</t>
  </si>
  <si>
    <t>Acquired
                  goodwill, net</t>
  </si>
  <si>
    <t>Unidentifiable
                    Intangible Assets</t>
  </si>
  <si>
    <t>December
                    31,</t>
  </si>
  <si>
    <t>Unidentifiable
                    intangible assets</t>
  </si>
  <si>
    <t>Gross
                    carrying amount</t>
  </si>
  <si>
    <t>Less:
                    accumulated amortization</t>
  </si>
  <si>
    <t>Net
                    carrying amount</t>
  </si>
  <si>
    <t>Demand
                  deposits, interest bearing</t>
  </si>
  <si>
    <t>Retail
                  time deposits</t>
  </si>
  <si>
    <t>Brokered
                  time deposits</t>
  </si>
  <si>
    <t>Three
                  months or less</t>
  </si>
  <si>
    <t>19.6%</t>
  </si>
  <si>
    <t>Three
                  through six months</t>
  </si>
  <si>
    <t>20.6%</t>
  </si>
  <si>
    <t>Six
                  through twelve months</t>
  </si>
  <si>
    <t>25.7%</t>
  </si>
  <si>
    <t>Over
                  twelve months</t>
  </si>
  <si>
    <t>34.1%</t>
  </si>
  <si>
    <t>Federal
                  Funds</t>
  </si>
  <si>
    <t>Short-term</t>
  </si>
  <si>
    <t>Purchased</t>
  </si>
  <si>
    <t>FHLB</t>
  </si>
  <si>
    <t>Repurchase</t>
  </si>
  <si>
    <t>and
                  Lines</t>
  </si>
  <si>
    <t>Advances</t>
  </si>
  <si>
    <t>Agreements</t>
  </si>
  <si>
    <t>of
                  Credit</t>
  </si>
  <si>
    <t>Balance
                  at December 31</t>
  </si>
  <si>
    <t>Average
                  balance outstanding</t>
  </si>
  <si>
    <t>for
                  the year</t>
  </si>
  <si>
    <t>Maximum
                  balance outstanding</t>
  </si>
  <si>
    <t>at
                  any month end</t>
  </si>
  <si>
    <t>Weighted
                  average interest</t>
  </si>
  <si>
    <t>rate
                  for the year</t>
  </si>
  <si>
    <t>5.08%</t>
  </si>
  <si>
    <t>4.03%</t>
  </si>
  <si>
    <t>7.49%</t>
  </si>
  <si>
    <t>rate
                  for balances</t>
  </si>
  <si>
    <t>outstanding
                  at December 31</t>
  </si>
  <si>
    <t>5.39%</t>
  </si>
  <si>
    <t>7.75%</t>
  </si>
  <si>
    <t>at
                  any
                  month end</t>
  </si>
  <si>
    <t>3.54%</t>
  </si>
  <si>
    <t>2.27%</t>
  </si>
  <si>
    <t>4.77%</t>
  </si>
  <si>
    <t>4.27%</t>
  </si>
  <si>
    <t>3.65%</t>
  </si>
  <si>
    <t>Year
                  Ending</t>
  </si>
  <si>
    <t>Current</t>
  </si>
  <si>
    <t>Federal</t>
  </si>
  <si>
    <t>State</t>
  </si>
  <si>
    <t>Deferred</t>
  </si>
  <si>
    <t>Computed</t>
  </si>
  <si>
    <t>tax
                  at
                  applicable</t>
  </si>
  <si>
    <t>statutory
                  rate</t>
  </si>
  <si>
    <t>Increase
                  (decrease)</t>
  </si>
  <si>
    <t>in
                  taxes</t>
  </si>
  <si>
    <t>resulting
                  from:</t>
  </si>
  <si>
    <t>Tax-exempt
                  interest</t>
  </si>
  <si>
    <t>and
                  dividends, net</t>
  </si>
  <si>
    <t>State
                  income</t>
  </si>
  <si>
    <t>taxes,
                  net of</t>
  </si>
  <si>
    <t>Federal
                  income</t>
  </si>
  <si>
    <t>tax
                  benefit</t>
  </si>
  <si>
    <t>Other,
                  net</t>
  </si>
  <si>
    <t>Applicable
                  income taxes of continuing operations</t>
  </si>
  <si>
    <t>Deferred
                  tax assets</t>
  </si>
  <si>
    <t>Deferred
                  compensation</t>
  </si>
  <si>
    <t>Other
                  deferred costs and accrued expenses</t>
  </si>
  <si>
    <t>Net
                  unrealized loss on securities and</t>
  </si>
  <si>
    <t>other
                  financial instruments</t>
  </si>
  <si>
    <t>Deferred
                  tax liabilities</t>
  </si>
  <si>
    <t>Accretion
                  on tax-exempt securities</t>
  </si>
  <si>
    <t>Purchase
                  accounting adjustments</t>
  </si>
  <si>
    <t>and
                  goodwill</t>
  </si>
  <si>
    <t>Net
                  deferred tax assets (liabilities)</t>
  </si>
  <si>
    <t>Risk-free
                  interest rate</t>
  </si>
  <si>
    <t>4.44%</t>
  </si>
  <si>
    <t>3.60%</t>
  </si>
  <si>
    <t>Expected
                  dividend yield</t>
  </si>
  <si>
    <t>1.25%</t>
  </si>
  <si>
    <t>1.04%</t>
  </si>
  <si>
    <t>Volatility
                  factor</t>
  </si>
  <si>
    <t>Expected
                  life of option</t>
  </si>
  <si>
    <t>(in
                  thousands, except per share data)</t>
  </si>
  <si>
    <t>Years
                  Ended December 31,</t>
  </si>
  <si>
    <t>Net
                  income:</t>
  </si>
  <si>
    <t>As
                  reported</t>
  </si>
  <si>
    <t>Deduct
                  total stock-based</t>
  </si>
  <si>
    <t>employee
                  compensation</t>
  </si>
  <si>
    <t>expense
                  determined under</t>
  </si>
  <si>
    <t>fair
                  value based method</t>
  </si>
  <si>
    <t>for
                  all awards, net of</t>
  </si>
  <si>
    <t>related
                  tax effects</t>
  </si>
  <si>
    <t>Pro
                  forma</t>
  </si>
  <si>
    <t>Basic
                  earnings per share:</t>
  </si>
  <si>
    <t>Diluted
                  earnings per share:</t>
  </si>
  <si>
    <t>Weighted-Average</t>
  </si>
  <si>
    <t>Options</t>
  </si>
  <si>
    <t>Exercise
                  Price</t>
  </si>
  <si>
    <t>Outstanding,
                  December 31, 2003</t>
  </si>
  <si>
    <t>Granted</t>
  </si>
  <si>
    <t>Exercised</t>
  </si>
  <si>
    <t>Forfeited</t>
  </si>
  <si>
    <t>Outstanding,
                  December 31, 2004</t>
  </si>
  <si>
    <t>Outstanding,
                  December 31, 2005</t>
  </si>
  <si>
    <t>Outstanding,
                  December 31, 2006</t>
  </si>
  <si>
    <t>Exercisable
                  Options:</t>
  </si>
  <si>
    <t>December
                  31, 2006</t>
  </si>
  <si>
    <t>December
                  31, 2005</t>
  </si>
  <si>
    <t>December
                  31, 2004</t>
  </si>
  <si>
    <t>Options
                  Outstanding</t>
  </si>
  <si>
    <t>Options
                  Exercisable</t>
  </si>
  <si>
    <t>Wted.
                  Avg.</t>
  </si>
  <si>
    <t>Aggregate</t>
  </si>
  <si>
    <t>Remaining</t>
  </si>
  <si>
    <t>Intrinsic</t>
  </si>
  <si>
    <t>Range
                  of</t>
  </si>
  <si>
    <t>#
                  of</t>
  </si>
  <si>
    <t>Contractual</t>
  </si>
  <si>
    <t>Value</t>
  </si>
  <si>
    <t>exercise
                  price</t>
  </si>
  <si>
    <t>shares</t>
  </si>
  <si>
    <t>WAEP</t>
  </si>
  <si>
    <t>Life
                  (yrs)</t>
  </si>
  <si>
    <t>(in
                  thousands)</t>
  </si>
  <si>
    <t>$4.63
                  - $6.00</t>
  </si>
  <si>
    <t>6.01
                  -
                  10.00</t>
  </si>
  <si>
    <t>10.01
                  - 17.50</t>
  </si>
  <si>
    <t>17.51
                  - 20.00</t>
  </si>
  <si>
    <t>20.01
                  - 25.93</t>
  </si>
  <si>
    <t>(Dollars
                  in thousands)</t>
  </si>
  <si>
    <t>To
                  be Well Capitalized</t>
  </si>
  <si>
    <t>Minimum
                  Required</t>
  </si>
  <si>
    <t>under
                  Prompt Corrective</t>
  </si>
  <si>
    <t>Actual</t>
  </si>
  <si>
    <t>Regulatory
                  Capital</t>
  </si>
  <si>
    <t>Action
                  Provisions</t>
  </si>
  <si>
    <t>Ratio</t>
  </si>
  <si>
    <t>As
                  of December 31, 2006</t>
  </si>
  <si>
    <t>Total
                  Capital (to risk weighted assets)</t>
  </si>
  <si>
    <t>Summit</t>
  </si>
  <si>
    <t>10.8%</t>
  </si>
  <si>
    <t>8.0%</t>
  </si>
  <si>
    <t>10.0%</t>
  </si>
  <si>
    <t>Summit
                  Community</t>
  </si>
  <si>
    <t>10.6%</t>
  </si>
  <si>
    <t>Shenandoah</t>
  </si>
  <si>
    <t>10.9%</t>
  </si>
  <si>
    <t>Tier
                  1
                  Capital (to risk weighted assets)</t>
  </si>
  <si>
    <t>4.0%</t>
  </si>
  <si>
    <t>9.8%</t>
  </si>
  <si>
    <t>9.9%</t>
  </si>
  <si>
    <t>Tier
                  1
                  Capital (to average assets)</t>
  </si>
  <si>
    <t>3.0%</t>
  </si>
  <si>
    <t>5.0%</t>
  </si>
  <si>
    <t>As
                  of December 31, 2005</t>
  </si>
  <si>
    <t>11.4%</t>
  </si>
  <si>
    <t>10.4%</t>
  </si>
  <si>
    <t>11.2%</t>
  </si>
  <si>
    <t>10.7%</t>
  </si>
  <si>
    <t>10.5%</t>
  </si>
  <si>
    <t>9.0%</t>
  </si>
  <si>
    <t>Numerator
                  for both basic and diluted earnings per share:</t>
  </si>
  <si>
    <t>Denominator</t>
  </si>
  <si>
    <t>Denominator
                  for basic earnings</t>
  </si>
  <si>
    <t>per
                  share-weighted average</t>
  </si>
  <si>
    <t>common
                  shares outstanding</t>
  </si>
  <si>
    <t>Effect
                  of dilutive securities:</t>
  </si>
  <si>
    <t>Convertible
                  preferred stock</t>
  </si>
  <si>
    <t>Stock
                  options</t>
  </si>
  <si>
    <t>Denominator
                  for diluted earnings</t>
  </si>
  <si>
    <t>common
                  shares outstanding and</t>
  </si>
  <si>
    <t>assumed
                  conversions</t>
  </si>
  <si>
    <t>Basic
                  earnings per share from continuing operations</t>
  </si>
  <si>
    <t>Basic
                  earnings per share from discontinued operations</t>
  </si>
  <si>
    <t>Basic
                  earnings per share</t>
  </si>
  <si>
    <t>Diluted
                  earnings per share from continuing operations</t>
  </si>
  <si>
    <t>Diluted
                  earnings per share from discontinued operations</t>
  </si>
  <si>
    <t>Diluted
                  earnings per share</t>
  </si>
  <si>
    <t>Derivative</t>
  </si>
  <si>
    <t>Net
                  Ineffective</t>
  </si>
  <si>
    <t>Notional</t>
  </si>
  <si>
    <t>Hedge
                  Gains</t>
  </si>
  <si>
    <t>Asset</t>
  </si>
  <si>
    <t>Liability</t>
  </si>
  <si>
    <t>(Losses)</t>
  </si>
  <si>
    <t>FAIR
                  VALUE HEDGES</t>
  </si>
  <si>
    <t>Receive-fixed
                  interest rate swaps</t>
  </si>
  <si>
    <t>FHLB
                  advances</t>
  </si>
  <si>
    <t>December
                31, 2006</t>
  </si>
  <si>
    <t>OTHER
                DERIVATIVE INSTRUMENTS</t>
  </si>
  <si>
    <t>Equity
                index linked</t>
  </si>
  <si>
    <t>certificates
                of deposits</t>
  </si>
  <si>
    <t>Equity
                index swap</t>
  </si>
  <si>
    <t>Receive-fixed
                interest</t>
  </si>
  <si>
    <t>rate
                swaps</t>
  </si>
  <si>
    <t>Receive-variable</t>
  </si>
  <si>
    <t>interest
                rate swaps</t>
  </si>
  <si>
    <t>OTHER
                  DERIVATIVE INSTRUMENTS</t>
  </si>
  <si>
    <t>Equity
                  index linked</t>
  </si>
  <si>
    <t>certificates
                  of deposit</t>
  </si>
  <si>
    <t>Equity
                  index swap</t>
  </si>
  <si>
    <t>Receive-fixed
                  interest</t>
  </si>
  <si>
    <t>rate
                  swaps</t>
  </si>
  <si>
    <t>interest
                  rate swaps</t>
  </si>
  <si>
    <t>Carrying</t>
  </si>
  <si>
    <t>Fair</t>
  </si>
  <si>
    <t>Financial
                  assets:</t>
  </si>
  <si>
    <t>Interest
                  bearing deposits,</t>
  </si>
  <si>
    <t>other
                  banks</t>
  </si>
  <si>
    <t>Derivative
                  financial assets</t>
  </si>
  <si>
    <t>Financial
                  liabilities:</t>
  </si>
  <si>
    <t>Accrued
                  interest payable</t>
  </si>
  <si>
    <t>Derivative
                  financial liabilities</t>
  </si>
  <si>
    <t>Balance
                  Sheets</t>
  </si>
  <si>
    <t>Investment
                  in subsidiaries, eliminated in consolidation</t>
  </si>
  <si>
    <t>Premises
                  and equipment</t>
  </si>
  <si>
    <t>Liabilities
                  and Shareholders' Equity</t>
  </si>
  <si>
    <t>Subordinated
                  debentures owed to</t>
  </si>
  <si>
    <t>unconsolidated
                  subsidiary trusts</t>
  </si>
  <si>
    <t>Common
                  stock and related surplus, $2.50 par value, authorized</t>
  </si>
  <si>
    <t>20,000,000
                  shares; issued 2006 - 7,089,680 shares;</t>
  </si>
  <si>
    <t>2004
                  -
                  7,126,220 shares</t>
  </si>
  <si>
    <t>Statements
                  of Income</t>
  </si>
  <si>
    <t>Dividends
                  from bank subsidiaries</t>
  </si>
  <si>
    <t>Other
                  dividends and interest income</t>
  </si>
  <si>
    <t>Gain
                  (loss) on sale of assets</t>
  </si>
  <si>
    <t>Management
                  and service fees from bank subsidiaries</t>
  </si>
  <si>
    <t>Total
                  income</t>
  </si>
  <si>
    <t>Operating
                  expenses</t>
  </si>
  <si>
    <t>Total
                  expenses</t>
  </si>
  <si>
    <t>Income
                  before income taxes and equity in</t>
  </si>
  <si>
    <t>undistributed
                  income of bank subsidiaries</t>
  </si>
  <si>
    <t>Income
                  tax (benefit)</t>
  </si>
  <si>
    <t>Income
                  before equity in undistributed income</t>
  </si>
  <si>
    <t>of
                  bank subsidiaries</t>
  </si>
  <si>
    <t>Equity
                  in (distributed) undistributed</t>
  </si>
  <si>
    <t>income
                  of bank subsidiaries</t>
  </si>
  <si>
    <t>Statements
                  of Cash Flows</t>
  </si>
  <si>
    <t>Equity
                  in (undistributed) distributed net income of</t>
  </si>
  <si>
    <t>bank
                  subsidiaries</t>
  </si>
  <si>
    <t>Deferred
                  tax expense (benefit)</t>
  </si>
  <si>
    <t>Securities
                  (gains)</t>
  </si>
  <si>
    <t>Loss
                  on disposal of premises and equipment</t>
  </si>
  <si>
    <t>Stock
                  compensation expense</t>
  </si>
  <si>
    <t>Investment
                  in subsidiaries</t>
  </si>
  <si>
    <t>Proceeds
                  sales of available for sale securities</t>
  </si>
  <si>
    <t>Proceeds
                  from sales of premises and equipment</t>
  </si>
  <si>
    <t>Purchase
                  of life insurance contracts</t>
  </si>
  <si>
    <t>Dividends
                  paid to shareholders</t>
  </si>
  <si>
    <t>Net
                  increase in short-term borrowings</t>
  </si>
  <si>
    <t>Repayment
                  of long-term borrowings</t>
  </si>
  <si>
    <t>Increase
                  (decrease) in cash</t>
  </si>
  <si>
    <t>Cash:</t>
  </si>
  <si>
    <t>Dollars
                in thousands, except per share amounts</t>
  </si>
  <si>
    <t>First
                Quarter 2006</t>
  </si>
  <si>
    <t>Second
                Quarter 2006</t>
  </si>
  <si>
    <t>As
                Previously</t>
  </si>
  <si>
    <t>Reclassi-</t>
  </si>
  <si>
    <t>Reclassified</t>
  </si>
  <si>
    <t>Reported</t>
  </si>
  <si>
    <t>fications
                (1)</t>
  </si>
  <si>
    <t>Interest
                income</t>
  </si>
  <si>
    <t>Net
                interest income</t>
  </si>
  <si>
    <t>Income
                from continuing operations</t>
  </si>
  <si>
    <t>Net
                income</t>
  </si>
  <si>
    <t>Basic
                earnings per share continuing operations</t>
  </si>
  <si>
    <t>Diluted
                earnings per share continuing operations</t>
  </si>
  <si>
    <t>Basic
                earnings per share</t>
  </si>
  <si>
    <t>Diluted
                earnings per share</t>
  </si>
  <si>
    <t>Third
                Quarter 2006</t>
  </si>
  <si>
    <t>First
                  Quarter 2005</t>
  </si>
  <si>
    <t>Second
                  Quarter 2005</t>
  </si>
  <si>
    <t>As
                  Previously</t>
  </si>
  <si>
    <t>fications
                  (1)</t>
  </si>
  <si>
    <t>Basic
                  earnings per share continuing operations</t>
  </si>
  <si>
    <t>Diluted
                  earnings per share continuing operations</t>
  </si>
  <si>
    <t>Third
                    Quarter 2005</t>
  </si>
  <si>
    <t>Fourth
                    Quarter 2005</t>
  </si>
  <si>
    <t>As
                    Previously</t>
  </si>
  <si>
    <t>fications
                    (1)</t>
  </si>
  <si>
    <t>Income
                    from continuing operations</t>
  </si>
  <si>
    <t>Net
                    income</t>
  </si>
  <si>
    <t>Basic
                    earnings per share continuing operations</t>
  </si>
  <si>
    <t>Diluted
                    earnings per share continuing operations</t>
  </si>
  <si>
    <t>Basic
                    earnings per share</t>
  </si>
  <si>
    <t>Diluted
                    earnings per share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</si>
</sst>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#,##0.00"/>
    <numFmt numFmtId="167" formatCode="#,##0"/>
    <numFmt numFmtId="168" formatCode="_(\$* #,##0_);_(\$* \(#,##0\);_(\$* \-_);_(@_)"/>
    <numFmt numFmtId="169" formatCode="\(#,##0_);[RED]\(#,##0\)"/>
    <numFmt numFmtId="170" formatCode="\(#,##0.00_);[RED]\(#,##0.00\)"/>
    <numFmt numFmtId="171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7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2" width="100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t="s">
        <v>1</v>
      </c>
      <c r="B4" s="2" t="s">
        <v>2</v>
      </c>
    </row>
    <row r="5" spans="1:2" ht="15">
      <c r="A5" s="2" t="s">
        <v>3</v>
      </c>
      <c r="B5" s="2" t="s">
        <v>4</v>
      </c>
    </row>
    <row r="6" spans="1:2" ht="15">
      <c r="A6" s="2" t="s">
        <v>5</v>
      </c>
      <c r="B6" s="2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1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5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22" ht="15" customHeight="1">
      <c r="A2" s="7" t="s">
        <v>235</v>
      </c>
      <c r="B2" s="7"/>
      <c r="C2" s="7"/>
      <c r="D2" s="7"/>
      <c r="E2" s="7"/>
      <c r="F2" s="7"/>
      <c r="G2" s="7"/>
      <c r="I2" s="3"/>
      <c r="J2" s="3"/>
      <c r="L2" s="3"/>
      <c r="M2" s="3"/>
      <c r="O2" s="3"/>
      <c r="P2" s="3"/>
      <c r="R2" s="3"/>
      <c r="S2" s="3"/>
      <c r="U2" s="3"/>
      <c r="V2" s="3"/>
    </row>
    <row r="3" spans="1:22" ht="15" customHeight="1">
      <c r="A3" s="2" t="s">
        <v>129</v>
      </c>
      <c r="C3" s="3"/>
      <c r="D3" s="3"/>
      <c r="F3" s="7" t="s">
        <v>236</v>
      </c>
      <c r="G3" s="7"/>
      <c r="H3" s="7"/>
      <c r="I3" s="7"/>
      <c r="J3" s="7"/>
      <c r="L3" s="3"/>
      <c r="M3" s="3"/>
      <c r="O3" s="7" t="s">
        <v>236</v>
      </c>
      <c r="P3" s="7"/>
      <c r="Q3" s="7"/>
      <c r="R3" s="7"/>
      <c r="S3" s="7"/>
      <c r="U3" s="3"/>
      <c r="V3" s="3"/>
    </row>
    <row r="4" spans="3:18" ht="15" customHeight="1">
      <c r="C4" s="3" t="s">
        <v>12</v>
      </c>
      <c r="D4" s="3"/>
      <c r="F4" s="7" t="s">
        <v>237</v>
      </c>
      <c r="G4" s="7"/>
      <c r="H4" s="7"/>
      <c r="J4" s="3" t="s">
        <v>17</v>
      </c>
      <c r="K4" s="3"/>
      <c r="M4" s="7" t="s">
        <v>237</v>
      </c>
      <c r="N4" s="7"/>
      <c r="O4" s="7"/>
      <c r="Q4" s="3" t="s">
        <v>64</v>
      </c>
      <c r="R4" s="3"/>
    </row>
    <row r="5" spans="1:22" ht="15">
      <c r="A5" s="2" t="s">
        <v>238</v>
      </c>
      <c r="C5" s="10">
        <v>11821</v>
      </c>
      <c r="D5" s="10"/>
      <c r="F5" s="10">
        <v>1011</v>
      </c>
      <c r="G5" s="10"/>
      <c r="J5" t="s">
        <v>239</v>
      </c>
      <c r="L5" s="10">
        <v>10810</v>
      </c>
      <c r="M5" s="10"/>
      <c r="O5" s="10">
        <v>1446</v>
      </c>
      <c r="P5" s="10"/>
      <c r="S5" t="s">
        <v>240</v>
      </c>
      <c r="U5" s="10">
        <v>9364</v>
      </c>
      <c r="V5" s="10"/>
    </row>
    <row r="6" spans="1:22" ht="15">
      <c r="A6" s="2" t="s">
        <v>241</v>
      </c>
      <c r="D6" s="8">
        <v>1557</v>
      </c>
      <c r="G6" s="8">
        <v>186</v>
      </c>
      <c r="J6" t="s">
        <v>242</v>
      </c>
      <c r="M6" s="8">
        <v>1371</v>
      </c>
      <c r="P6" s="8">
        <v>184</v>
      </c>
      <c r="S6" t="s">
        <v>243</v>
      </c>
      <c r="V6" s="8">
        <v>1187</v>
      </c>
    </row>
    <row r="7" spans="1:22" ht="15">
      <c r="A7" s="2" t="s">
        <v>244</v>
      </c>
      <c r="D7" s="8">
        <v>1901</v>
      </c>
      <c r="G7" s="8">
        <v>188</v>
      </c>
      <c r="J7" t="s">
        <v>245</v>
      </c>
      <c r="M7" s="8">
        <v>1713</v>
      </c>
      <c r="P7" s="8">
        <v>136</v>
      </c>
      <c r="S7" t="s">
        <v>246</v>
      </c>
      <c r="V7" s="8">
        <v>1577</v>
      </c>
    </row>
    <row r="8" spans="1:22" ht="15">
      <c r="A8" t="s">
        <v>247</v>
      </c>
      <c r="D8" s="8">
        <v>797</v>
      </c>
      <c r="G8" s="8">
        <v>248</v>
      </c>
      <c r="J8" t="s">
        <v>248</v>
      </c>
      <c r="M8" s="8">
        <v>549</v>
      </c>
      <c r="P8" s="8">
        <v>10</v>
      </c>
      <c r="S8" t="s">
        <v>249</v>
      </c>
      <c r="V8" s="8">
        <v>539</v>
      </c>
    </row>
    <row r="9" spans="1:22" ht="15">
      <c r="A9" s="2" t="s">
        <v>250</v>
      </c>
      <c r="D9" s="8">
        <v>893</v>
      </c>
      <c r="G9" s="8">
        <v>144</v>
      </c>
      <c r="J9" t="s">
        <v>251</v>
      </c>
      <c r="M9" s="8">
        <v>749</v>
      </c>
      <c r="P9" s="8">
        <v>155</v>
      </c>
      <c r="S9" t="s">
        <v>252</v>
      </c>
      <c r="V9" s="8">
        <v>594</v>
      </c>
    </row>
    <row r="10" spans="1:22" ht="15">
      <c r="A10" t="s">
        <v>253</v>
      </c>
      <c r="D10" s="8">
        <v>284</v>
      </c>
      <c r="G10" s="11">
        <v>-127</v>
      </c>
      <c r="J10" t="s">
        <v>254</v>
      </c>
      <c r="M10" s="8">
        <v>411</v>
      </c>
      <c r="P10" s="8">
        <v>117</v>
      </c>
      <c r="S10" t="s">
        <v>255</v>
      </c>
      <c r="V10" s="8">
        <v>294</v>
      </c>
    </row>
    <row r="11" spans="1:22" ht="15">
      <c r="A11" s="2" t="s">
        <v>256</v>
      </c>
      <c r="D11" s="8">
        <v>151</v>
      </c>
      <c r="G11" t="s">
        <v>25</v>
      </c>
      <c r="J11" t="s">
        <v>257</v>
      </c>
      <c r="M11" s="8">
        <v>151</v>
      </c>
      <c r="P11" t="s">
        <v>25</v>
      </c>
      <c r="S11" t="s">
        <v>257</v>
      </c>
      <c r="V11" s="8">
        <v>151</v>
      </c>
    </row>
    <row r="12" spans="1:22" ht="15">
      <c r="A12" t="s">
        <v>233</v>
      </c>
      <c r="D12" s="8">
        <v>4206</v>
      </c>
      <c r="G12" s="8">
        <v>696</v>
      </c>
      <c r="J12" t="s">
        <v>258</v>
      </c>
      <c r="M12" s="8">
        <v>3510</v>
      </c>
      <c r="P12" s="8">
        <v>297</v>
      </c>
      <c r="S12" t="s">
        <v>259</v>
      </c>
      <c r="V12" s="8">
        <v>3213</v>
      </c>
    </row>
    <row r="13" spans="1:22" ht="15">
      <c r="A13" t="s">
        <v>234</v>
      </c>
      <c r="C13" s="10">
        <v>21610</v>
      </c>
      <c r="D13" s="10"/>
      <c r="F13" s="10">
        <v>2346</v>
      </c>
      <c r="G13" s="10"/>
      <c r="J13" t="s">
        <v>260</v>
      </c>
      <c r="L13" s="10">
        <v>19264</v>
      </c>
      <c r="M13" s="10"/>
      <c r="O13" s="10">
        <v>2345</v>
      </c>
      <c r="P13" s="10"/>
      <c r="S13" t="s">
        <v>261</v>
      </c>
      <c r="U13" s="10">
        <v>16919</v>
      </c>
      <c r="V13" s="10"/>
    </row>
  </sheetData>
  <sheetProtection selectLockedCells="1" selectUnlockedCells="1"/>
  <mergeCells count="26">
    <mergeCell ref="A2:G2"/>
    <mergeCell ref="I2:J2"/>
    <mergeCell ref="L2:M2"/>
    <mergeCell ref="O2:P2"/>
    <mergeCell ref="R2:S2"/>
    <mergeCell ref="U2:V2"/>
    <mergeCell ref="C3:D3"/>
    <mergeCell ref="F3:J3"/>
    <mergeCell ref="L3:M3"/>
    <mergeCell ref="O3:S3"/>
    <mergeCell ref="U3:V3"/>
    <mergeCell ref="C4:D4"/>
    <mergeCell ref="F4:H4"/>
    <mergeCell ref="J4:K4"/>
    <mergeCell ref="M4:O4"/>
    <mergeCell ref="Q4:R4"/>
    <mergeCell ref="C5:D5"/>
    <mergeCell ref="F5:G5"/>
    <mergeCell ref="L5:M5"/>
    <mergeCell ref="O5:P5"/>
    <mergeCell ref="U5:V5"/>
    <mergeCell ref="C13:D13"/>
    <mergeCell ref="F13:G13"/>
    <mergeCell ref="L13:M13"/>
    <mergeCell ref="O13:P13"/>
    <mergeCell ref="U13:V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E15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6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6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6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6.7109375" style="0" customWidth="1"/>
    <col min="26" max="27" width="8.7109375" style="0" customWidth="1"/>
    <col min="28" max="28" width="10.7109375" style="0" customWidth="1"/>
    <col min="29" max="30" width="8.7109375" style="0" customWidth="1"/>
    <col min="31" max="31" width="6.7109375" style="0" customWidth="1"/>
    <col min="32" max="16384" width="8.7109375" style="0" customWidth="1"/>
  </cols>
  <sheetData>
    <row r="2" spans="1:31" ht="15" customHeight="1">
      <c r="A2" s="7" t="s">
        <v>262</v>
      </c>
      <c r="B2" s="7"/>
      <c r="C2" s="7"/>
      <c r="D2" s="7"/>
      <c r="F2" s="3"/>
      <c r="G2" s="3"/>
      <c r="I2" s="3"/>
      <c r="J2" s="3"/>
      <c r="L2" s="3"/>
      <c r="M2" s="3"/>
      <c r="O2" s="3"/>
      <c r="P2" s="3"/>
      <c r="R2" s="3"/>
      <c r="S2" s="3"/>
      <c r="U2" s="3"/>
      <c r="V2" s="3"/>
      <c r="X2" s="3"/>
      <c r="Y2" s="3"/>
      <c r="AA2" s="3"/>
      <c r="AB2" s="3"/>
      <c r="AD2" s="3"/>
      <c r="AE2" s="3"/>
    </row>
    <row r="3" spans="1:31" ht="15">
      <c r="A3" s="2" t="s">
        <v>129</v>
      </c>
      <c r="C3" s="3"/>
      <c r="D3" s="3"/>
      <c r="F3" s="3"/>
      <c r="G3" s="3"/>
      <c r="I3" s="3"/>
      <c r="J3" s="3"/>
      <c r="L3" s="3"/>
      <c r="M3" s="3"/>
      <c r="O3" s="3"/>
      <c r="P3" s="3"/>
      <c r="R3" s="3"/>
      <c r="S3" s="3"/>
      <c r="U3" s="3"/>
      <c r="V3" s="3"/>
      <c r="X3" s="3"/>
      <c r="Y3" s="3"/>
      <c r="AA3" s="3"/>
      <c r="AB3" s="3"/>
      <c r="AD3" s="3"/>
      <c r="AE3" s="3"/>
    </row>
    <row r="4" spans="3:31" ht="15">
      <c r="C4" s="3"/>
      <c r="D4" s="3"/>
      <c r="F4" s="3"/>
      <c r="G4" s="3"/>
      <c r="I4" s="3"/>
      <c r="J4" s="3"/>
      <c r="L4" s="3"/>
      <c r="M4" s="3"/>
      <c r="O4" s="3"/>
      <c r="P4" s="3"/>
      <c r="R4" s="3"/>
      <c r="S4" s="3"/>
      <c r="U4" s="3"/>
      <c r="V4" s="3"/>
      <c r="X4" s="3"/>
      <c r="Y4" s="3"/>
      <c r="AA4" s="3"/>
      <c r="AB4" s="3"/>
      <c r="AD4" s="3"/>
      <c r="AE4" s="3"/>
    </row>
    <row r="5" spans="3:31" ht="15" customHeight="1">
      <c r="C5" s="7" t="s">
        <v>12</v>
      </c>
      <c r="D5" s="7"/>
      <c r="E5" s="7"/>
      <c r="F5" s="7"/>
      <c r="G5" s="7"/>
      <c r="I5" s="7" t="s">
        <v>17</v>
      </c>
      <c r="J5" s="7"/>
      <c r="K5" s="7"/>
      <c r="L5" s="7"/>
      <c r="M5" s="7"/>
      <c r="O5" s="7" t="s">
        <v>64</v>
      </c>
      <c r="P5" s="7"/>
      <c r="Q5" s="7"/>
      <c r="R5" s="7"/>
      <c r="S5" s="7"/>
      <c r="U5" s="7" t="s">
        <v>65</v>
      </c>
      <c r="V5" s="7"/>
      <c r="W5" s="7"/>
      <c r="X5" s="7"/>
      <c r="Y5" s="7"/>
      <c r="AA5" s="7" t="s">
        <v>66</v>
      </c>
      <c r="AB5" s="7"/>
      <c r="AC5" s="7"/>
      <c r="AD5" s="7"/>
      <c r="AE5" s="7"/>
    </row>
    <row r="6" spans="3:31" ht="15">
      <c r="C6" s="3"/>
      <c r="D6" s="3"/>
      <c r="F6" s="3" t="s">
        <v>263</v>
      </c>
      <c r="G6" s="3"/>
      <c r="I6" s="3"/>
      <c r="J6" s="3"/>
      <c r="L6" s="3" t="s">
        <v>263</v>
      </c>
      <c r="M6" s="3"/>
      <c r="O6" s="3"/>
      <c r="P6" s="3"/>
      <c r="R6" s="3" t="s">
        <v>263</v>
      </c>
      <c r="S6" s="3"/>
      <c r="U6" s="3"/>
      <c r="V6" s="3"/>
      <c r="X6" s="3" t="s">
        <v>263</v>
      </c>
      <c r="Y6" s="3"/>
      <c r="AA6" s="3"/>
      <c r="AB6" s="3"/>
      <c r="AD6" s="3" t="s">
        <v>263</v>
      </c>
      <c r="AE6" s="3"/>
    </row>
    <row r="7" spans="3:31" ht="15" customHeight="1">
      <c r="C7" s="3" t="s">
        <v>264</v>
      </c>
      <c r="D7" s="3"/>
      <c r="F7" s="7" t="s">
        <v>265</v>
      </c>
      <c r="G7" s="7"/>
      <c r="I7" s="3" t="s">
        <v>264</v>
      </c>
      <c r="J7" s="3"/>
      <c r="L7" s="7" t="s">
        <v>265</v>
      </c>
      <c r="M7" s="7"/>
      <c r="O7" s="3" t="s">
        <v>264</v>
      </c>
      <c r="P7" s="3"/>
      <c r="R7" s="7" t="s">
        <v>265</v>
      </c>
      <c r="S7" s="7"/>
      <c r="U7" s="3" t="s">
        <v>264</v>
      </c>
      <c r="V7" s="3"/>
      <c r="X7" s="7" t="s">
        <v>265</v>
      </c>
      <c r="Y7" s="7"/>
      <c r="AA7" s="3" t="s">
        <v>264</v>
      </c>
      <c r="AB7" s="3"/>
      <c r="AD7" s="7" t="s">
        <v>265</v>
      </c>
      <c r="AE7" s="7"/>
    </row>
    <row r="8" spans="3:31" ht="15">
      <c r="C8" s="3"/>
      <c r="D8" s="3"/>
      <c r="F8" s="3"/>
      <c r="G8" s="3"/>
      <c r="I8" s="3"/>
      <c r="J8" s="3"/>
      <c r="L8" s="3"/>
      <c r="M8" s="3"/>
      <c r="O8" s="3"/>
      <c r="P8" s="3"/>
      <c r="R8" s="3"/>
      <c r="S8" s="3"/>
      <c r="U8" s="3"/>
      <c r="V8" s="3"/>
      <c r="X8" s="3"/>
      <c r="Y8" s="3"/>
      <c r="AA8" s="3"/>
      <c r="AB8" s="3"/>
      <c r="AD8" s="3"/>
      <c r="AE8" s="3"/>
    </row>
    <row r="9" spans="1:31" ht="15">
      <c r="A9" t="s">
        <v>266</v>
      </c>
      <c r="C9" s="10">
        <v>69470</v>
      </c>
      <c r="D9" s="10"/>
      <c r="G9" t="s">
        <v>267</v>
      </c>
      <c r="I9" s="10">
        <v>63206</v>
      </c>
      <c r="J9" s="10"/>
      <c r="M9" t="s">
        <v>268</v>
      </c>
      <c r="O9" s="10">
        <v>53226</v>
      </c>
      <c r="P9" s="10"/>
      <c r="S9" t="s">
        <v>269</v>
      </c>
      <c r="U9" s="10">
        <v>46860</v>
      </c>
      <c r="V9" s="10"/>
      <c r="Y9" t="s">
        <v>270</v>
      </c>
      <c r="AA9" s="10">
        <v>34745</v>
      </c>
      <c r="AB9" s="10"/>
      <c r="AE9" t="s">
        <v>271</v>
      </c>
    </row>
    <row r="10" spans="1:31" ht="15">
      <c r="A10" s="2" t="s">
        <v>272</v>
      </c>
      <c r="D10" s="8">
        <v>530018</v>
      </c>
      <c r="G10" t="s">
        <v>273</v>
      </c>
      <c r="J10" s="8">
        <v>407435</v>
      </c>
      <c r="M10" t="s">
        <v>274</v>
      </c>
      <c r="P10" s="8">
        <v>283547</v>
      </c>
      <c r="S10" t="s">
        <v>275</v>
      </c>
      <c r="V10" s="8">
        <v>211760</v>
      </c>
      <c r="Y10" t="s">
        <v>276</v>
      </c>
      <c r="AB10" s="8">
        <v>176316</v>
      </c>
      <c r="AE10" t="s">
        <v>277</v>
      </c>
    </row>
    <row r="11" spans="1:31" ht="15">
      <c r="A11" s="2" t="s">
        <v>278</v>
      </c>
      <c r="D11" s="8">
        <v>282512</v>
      </c>
      <c r="G11" t="s">
        <v>279</v>
      </c>
      <c r="J11" s="8">
        <v>285241</v>
      </c>
      <c r="M11" t="s">
        <v>280</v>
      </c>
      <c r="P11" s="8">
        <v>223690</v>
      </c>
      <c r="S11" t="s">
        <v>281</v>
      </c>
      <c r="V11" s="8">
        <v>196135</v>
      </c>
      <c r="Y11" t="s">
        <v>282</v>
      </c>
      <c r="AB11" s="8">
        <v>161006</v>
      </c>
      <c r="AE11" t="s">
        <v>283</v>
      </c>
    </row>
    <row r="12" spans="1:31" ht="15">
      <c r="A12" t="s">
        <v>284</v>
      </c>
      <c r="D12" s="8">
        <v>36455</v>
      </c>
      <c r="G12" t="s">
        <v>285</v>
      </c>
      <c r="J12" s="8">
        <v>36863</v>
      </c>
      <c r="M12" t="s">
        <v>286</v>
      </c>
      <c r="P12" s="8">
        <v>38948</v>
      </c>
      <c r="S12" t="s">
        <v>287</v>
      </c>
      <c r="V12" s="8">
        <v>41112</v>
      </c>
      <c r="Y12" t="s">
        <v>288</v>
      </c>
      <c r="AB12" s="8">
        <v>40655</v>
      </c>
      <c r="AE12" t="s">
        <v>289</v>
      </c>
    </row>
    <row r="13" spans="1:31" ht="15">
      <c r="A13" t="s">
        <v>233</v>
      </c>
      <c r="D13" s="8">
        <v>6969</v>
      </c>
      <c r="G13" t="s">
        <v>290</v>
      </c>
      <c r="J13" s="8">
        <v>8598</v>
      </c>
      <c r="M13" t="s">
        <v>291</v>
      </c>
      <c r="P13" s="8">
        <v>9605</v>
      </c>
      <c r="S13" t="s">
        <v>292</v>
      </c>
      <c r="V13" s="8">
        <v>8223</v>
      </c>
      <c r="Y13" t="s">
        <v>292</v>
      </c>
      <c r="AB13" s="8">
        <v>6390</v>
      </c>
      <c r="AE13" t="s">
        <v>293</v>
      </c>
    </row>
    <row r="15" spans="1:31" ht="15">
      <c r="A15" s="9" t="s">
        <v>294</v>
      </c>
      <c r="C15" s="10">
        <v>925424</v>
      </c>
      <c r="D15" s="10"/>
      <c r="G15" t="s">
        <v>295</v>
      </c>
      <c r="I15" s="10">
        <v>801343</v>
      </c>
      <c r="J15" s="10"/>
      <c r="M15" t="s">
        <v>295</v>
      </c>
      <c r="O15" s="10">
        <v>609016</v>
      </c>
      <c r="P15" s="10"/>
      <c r="S15" t="s">
        <v>295</v>
      </c>
      <c r="U15" s="10">
        <v>504090</v>
      </c>
      <c r="V15" s="10"/>
      <c r="Y15" t="s">
        <v>295</v>
      </c>
      <c r="AA15" s="10">
        <v>419112</v>
      </c>
      <c r="AB15" s="10"/>
      <c r="AE15" t="s">
        <v>295</v>
      </c>
    </row>
  </sheetData>
  <sheetProtection selectLockedCells="1" selectUnlockedCells="1"/>
  <mergeCells count="75">
    <mergeCell ref="A2:D2"/>
    <mergeCell ref="F2:G2"/>
    <mergeCell ref="I2:J2"/>
    <mergeCell ref="L2:M2"/>
    <mergeCell ref="O2:P2"/>
    <mergeCell ref="R2:S2"/>
    <mergeCell ref="U2:V2"/>
    <mergeCell ref="X2:Y2"/>
    <mergeCell ref="AA2:AB2"/>
    <mergeCell ref="AD2:AE2"/>
    <mergeCell ref="C3:D3"/>
    <mergeCell ref="F3:G3"/>
    <mergeCell ref="I3:J3"/>
    <mergeCell ref="L3:M3"/>
    <mergeCell ref="O3:P3"/>
    <mergeCell ref="R3:S3"/>
    <mergeCell ref="U3:V3"/>
    <mergeCell ref="X3:Y3"/>
    <mergeCell ref="AA3:AB3"/>
    <mergeCell ref="AD3:AE3"/>
    <mergeCell ref="C4:D4"/>
    <mergeCell ref="F4:G4"/>
    <mergeCell ref="I4:J4"/>
    <mergeCell ref="L4:M4"/>
    <mergeCell ref="O4:P4"/>
    <mergeCell ref="R4:S4"/>
    <mergeCell ref="U4:V4"/>
    <mergeCell ref="X4:Y4"/>
    <mergeCell ref="AA4:AB4"/>
    <mergeCell ref="AD4:AE4"/>
    <mergeCell ref="C5:G5"/>
    <mergeCell ref="I5:M5"/>
    <mergeCell ref="O5:S5"/>
    <mergeCell ref="U5:Y5"/>
    <mergeCell ref="AA5:AE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C7:D7"/>
    <mergeCell ref="F7:G7"/>
    <mergeCell ref="I7:J7"/>
    <mergeCell ref="L7:M7"/>
    <mergeCell ref="O7:P7"/>
    <mergeCell ref="R7:S7"/>
    <mergeCell ref="U7:V7"/>
    <mergeCell ref="X7:Y7"/>
    <mergeCell ref="AA7:AB7"/>
    <mergeCell ref="AD7:AE7"/>
    <mergeCell ref="C8:D8"/>
    <mergeCell ref="F8:G8"/>
    <mergeCell ref="I8:J8"/>
    <mergeCell ref="L8:M8"/>
    <mergeCell ref="O8:P8"/>
    <mergeCell ref="R8:S8"/>
    <mergeCell ref="U8:V8"/>
    <mergeCell ref="X8:Y8"/>
    <mergeCell ref="AA8:AB8"/>
    <mergeCell ref="AD8:AE8"/>
    <mergeCell ref="C9:D9"/>
    <mergeCell ref="I9:J9"/>
    <mergeCell ref="O9:P9"/>
    <mergeCell ref="U9:V9"/>
    <mergeCell ref="AA9:AB9"/>
    <mergeCell ref="C15:D15"/>
    <mergeCell ref="I15:J15"/>
    <mergeCell ref="O15:P15"/>
    <mergeCell ref="U15:V15"/>
    <mergeCell ref="A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4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4.7109375" style="0" customWidth="1"/>
    <col min="26" max="16384" width="8.7109375" style="0" customWidth="1"/>
  </cols>
  <sheetData>
    <row r="2" spans="1:25" ht="15" customHeight="1">
      <c r="A2" s="7" t="s">
        <v>296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" customHeight="1">
      <c r="A3" s="7" t="s">
        <v>297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3:25" ht="15" customHeight="1">
      <c r="C4" s="3"/>
      <c r="D4" s="3"/>
      <c r="F4" s="3"/>
      <c r="G4" s="3"/>
      <c r="I4" s="7" t="s">
        <v>298</v>
      </c>
      <c r="J4" s="7"/>
      <c r="K4" s="7"/>
      <c r="L4" s="7"/>
      <c r="M4" s="7"/>
      <c r="O4" s="7" t="s">
        <v>299</v>
      </c>
      <c r="P4" s="7"/>
      <c r="Q4" s="7"/>
      <c r="R4" s="7"/>
      <c r="S4" s="7"/>
      <c r="U4" s="3"/>
      <c r="V4" s="3"/>
      <c r="X4" s="3"/>
      <c r="Y4" s="3"/>
    </row>
    <row r="5" spans="3:25" ht="15" customHeight="1">
      <c r="C5" s="7" t="s">
        <v>300</v>
      </c>
      <c r="D5" s="7"/>
      <c r="E5" s="7"/>
      <c r="F5" s="7"/>
      <c r="G5" s="7"/>
      <c r="I5" s="7" t="s">
        <v>301</v>
      </c>
      <c r="J5" s="7"/>
      <c r="K5" s="7"/>
      <c r="L5" s="7"/>
      <c r="M5" s="7"/>
      <c r="O5" s="7" t="s">
        <v>301</v>
      </c>
      <c r="P5" s="7"/>
      <c r="Q5" s="7"/>
      <c r="R5" s="7"/>
      <c r="S5" s="7"/>
      <c r="U5" s="7" t="s">
        <v>302</v>
      </c>
      <c r="V5" s="7"/>
      <c r="W5" s="7"/>
      <c r="X5" s="7"/>
      <c r="Y5" s="7"/>
    </row>
    <row r="6" spans="3:25" ht="15" customHeight="1">
      <c r="C6" s="7" t="s">
        <v>303</v>
      </c>
      <c r="D6" s="7"/>
      <c r="E6" s="7"/>
      <c r="F6" s="7"/>
      <c r="G6" s="7"/>
      <c r="I6" s="7" t="s">
        <v>304</v>
      </c>
      <c r="J6" s="7"/>
      <c r="K6" s="7"/>
      <c r="L6" s="7"/>
      <c r="M6" s="7"/>
      <c r="O6" s="7" t="s">
        <v>305</v>
      </c>
      <c r="P6" s="7"/>
      <c r="Q6" s="7"/>
      <c r="R6" s="7"/>
      <c r="S6" s="7"/>
      <c r="U6" s="7" t="s">
        <v>305</v>
      </c>
      <c r="V6" s="7"/>
      <c r="W6" s="7"/>
      <c r="X6" s="7"/>
      <c r="Y6" s="7"/>
    </row>
    <row r="7" spans="3:25" ht="15">
      <c r="C7" s="3" t="s">
        <v>264</v>
      </c>
      <c r="D7" s="3"/>
      <c r="F7" s="3" t="s">
        <v>306</v>
      </c>
      <c r="G7" s="3"/>
      <c r="I7" s="3" t="s">
        <v>264</v>
      </c>
      <c r="J7" s="3"/>
      <c r="L7" s="3" t="s">
        <v>306</v>
      </c>
      <c r="M7" s="3"/>
      <c r="O7" s="3" t="s">
        <v>264</v>
      </c>
      <c r="P7" s="3"/>
      <c r="R7" s="3" t="s">
        <v>306</v>
      </c>
      <c r="S7" s="3"/>
      <c r="U7" s="3" t="s">
        <v>264</v>
      </c>
      <c r="V7" s="3"/>
      <c r="X7" s="3" t="s">
        <v>306</v>
      </c>
      <c r="Y7" s="3"/>
    </row>
    <row r="8" spans="3:25" ht="15">
      <c r="C8" s="3"/>
      <c r="D8" s="3"/>
      <c r="F8" s="3"/>
      <c r="G8" s="3"/>
      <c r="I8" s="3"/>
      <c r="J8" s="3"/>
      <c r="L8" s="3"/>
      <c r="M8" s="3"/>
      <c r="O8" s="3"/>
      <c r="P8" s="3"/>
      <c r="R8" s="3"/>
      <c r="S8" s="3"/>
      <c r="U8" s="3"/>
      <c r="V8" s="3"/>
      <c r="X8" s="3"/>
      <c r="Y8" s="3"/>
    </row>
    <row r="9" ht="15">
      <c r="A9" s="2" t="s">
        <v>307</v>
      </c>
    </row>
    <row r="10" spans="1:25" ht="15">
      <c r="A10" s="2" t="s">
        <v>308</v>
      </c>
      <c r="C10" s="10">
        <v>14526</v>
      </c>
      <c r="D10" s="10"/>
      <c r="G10" t="s">
        <v>309</v>
      </c>
      <c r="I10" s="10">
        <v>15991</v>
      </c>
      <c r="J10" s="10"/>
      <c r="M10" t="s">
        <v>286</v>
      </c>
      <c r="O10" s="10">
        <v>6822</v>
      </c>
      <c r="P10" s="10"/>
      <c r="S10" t="s">
        <v>310</v>
      </c>
      <c r="U10" s="10">
        <v>332</v>
      </c>
      <c r="V10" s="10"/>
      <c r="Y10" t="s">
        <v>287</v>
      </c>
    </row>
    <row r="11" spans="1:25" ht="15">
      <c r="A11" s="2" t="s">
        <v>311</v>
      </c>
      <c r="D11" s="8">
        <v>44392</v>
      </c>
      <c r="G11" t="s">
        <v>312</v>
      </c>
      <c r="J11" s="8">
        <v>80513</v>
      </c>
      <c r="M11" t="s">
        <v>312</v>
      </c>
      <c r="P11" s="8">
        <v>15556</v>
      </c>
      <c r="S11" t="s">
        <v>313</v>
      </c>
      <c r="V11" s="8">
        <v>5647</v>
      </c>
      <c r="Y11" t="s">
        <v>314</v>
      </c>
    </row>
    <row r="12" ht="15">
      <c r="A12" s="2" t="s">
        <v>315</v>
      </c>
    </row>
    <row r="13" spans="1:25" ht="15">
      <c r="A13" t="s">
        <v>316</v>
      </c>
      <c r="D13" s="8">
        <v>813</v>
      </c>
      <c r="G13" t="s">
        <v>286</v>
      </c>
      <c r="J13" s="8">
        <v>3102</v>
      </c>
      <c r="M13" t="s">
        <v>314</v>
      </c>
      <c r="P13" s="8">
        <v>13522</v>
      </c>
      <c r="S13" t="s">
        <v>317</v>
      </c>
      <c r="V13" s="8">
        <v>26651</v>
      </c>
      <c r="Y13" t="s">
        <v>318</v>
      </c>
    </row>
    <row r="14" spans="1:25" ht="15">
      <c r="A14" s="2" t="s">
        <v>319</v>
      </c>
      <c r="D14" s="8">
        <v>335</v>
      </c>
      <c r="G14" t="s">
        <v>320</v>
      </c>
      <c r="J14" s="8">
        <v>1348</v>
      </c>
      <c r="M14" t="s">
        <v>321</v>
      </c>
      <c r="P14" t="s">
        <v>25</v>
      </c>
      <c r="S14" t="s">
        <v>25</v>
      </c>
      <c r="V14" t="s">
        <v>25</v>
      </c>
      <c r="Y14" t="s">
        <v>25</v>
      </c>
    </row>
    <row r="15" spans="1:25" ht="15">
      <c r="A15" t="s">
        <v>233</v>
      </c>
      <c r="D15" t="s">
        <v>25</v>
      </c>
      <c r="G15" t="s">
        <v>25</v>
      </c>
      <c r="J15" t="s">
        <v>25</v>
      </c>
      <c r="M15" t="s">
        <v>25</v>
      </c>
      <c r="P15" t="s">
        <v>25</v>
      </c>
      <c r="S15" t="s">
        <v>25</v>
      </c>
      <c r="V15" s="8">
        <v>18888</v>
      </c>
      <c r="Y15" t="s">
        <v>322</v>
      </c>
    </row>
    <row r="17" spans="1:25" ht="15">
      <c r="A17" t="s">
        <v>234</v>
      </c>
      <c r="C17" s="10">
        <v>60066</v>
      </c>
      <c r="D17" s="10"/>
      <c r="G17" t="s">
        <v>286</v>
      </c>
      <c r="I17" s="10">
        <v>100954</v>
      </c>
      <c r="J17" s="10"/>
      <c r="M17" t="s">
        <v>312</v>
      </c>
      <c r="O17" s="10">
        <v>35900</v>
      </c>
      <c r="P17" s="10"/>
      <c r="S17" t="s">
        <v>323</v>
      </c>
      <c r="U17" s="10">
        <v>51518</v>
      </c>
      <c r="V17" s="10"/>
      <c r="Y17" t="s">
        <v>314</v>
      </c>
    </row>
  </sheetData>
  <sheetProtection selectLockedCells="1" selectUnlockedCells="1"/>
  <mergeCells count="40">
    <mergeCell ref="A2:Y2"/>
    <mergeCell ref="A3:Y3"/>
    <mergeCell ref="C4:D4"/>
    <mergeCell ref="F4:G4"/>
    <mergeCell ref="I4:M4"/>
    <mergeCell ref="O4:S4"/>
    <mergeCell ref="U4:V4"/>
    <mergeCell ref="X4:Y4"/>
    <mergeCell ref="C5:G5"/>
    <mergeCell ref="I5:M5"/>
    <mergeCell ref="O5:S5"/>
    <mergeCell ref="U5:Y5"/>
    <mergeCell ref="C6:G6"/>
    <mergeCell ref="I6:M6"/>
    <mergeCell ref="O6:S6"/>
    <mergeCell ref="U6:Y6"/>
    <mergeCell ref="C7:D7"/>
    <mergeCell ref="F7:G7"/>
    <mergeCell ref="I7:J7"/>
    <mergeCell ref="L7:M7"/>
    <mergeCell ref="O7:P7"/>
    <mergeCell ref="R7:S7"/>
    <mergeCell ref="U7:V7"/>
    <mergeCell ref="X7:Y7"/>
    <mergeCell ref="C8:D8"/>
    <mergeCell ref="F8:G8"/>
    <mergeCell ref="I8:J8"/>
    <mergeCell ref="L8:M8"/>
    <mergeCell ref="O8:P8"/>
    <mergeCell ref="R8:S8"/>
    <mergeCell ref="U8:V8"/>
    <mergeCell ref="X8:Y8"/>
    <mergeCell ref="C10:D10"/>
    <mergeCell ref="I10:J10"/>
    <mergeCell ref="O10:P10"/>
    <mergeCell ref="U10:V10"/>
    <mergeCell ref="C17:D17"/>
    <mergeCell ref="I17:J17"/>
    <mergeCell ref="O17:P17"/>
    <mergeCell ref="U17:V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90</v>
      </c>
      <c r="C2" s="3"/>
      <c r="D2" s="3"/>
      <c r="F2" s="3"/>
      <c r="G2" s="3"/>
      <c r="I2" s="3"/>
      <c r="J2" s="3"/>
      <c r="L2" s="3"/>
      <c r="M2" s="3"/>
      <c r="O2" s="3"/>
      <c r="P2" s="3"/>
    </row>
    <row r="3" spans="1:16" ht="15">
      <c r="A3" s="2" t="s">
        <v>324</v>
      </c>
      <c r="C3" s="3"/>
      <c r="D3" s="3"/>
      <c r="F3" s="3"/>
      <c r="G3" s="3"/>
      <c r="I3" s="3"/>
      <c r="J3" s="3"/>
      <c r="L3" s="3"/>
      <c r="M3" s="3"/>
      <c r="O3" s="3"/>
      <c r="P3" s="3"/>
    </row>
    <row r="4" spans="3:16" ht="15">
      <c r="C4" s="3" t="s">
        <v>12</v>
      </c>
      <c r="D4" s="3"/>
      <c r="F4" s="3" t="s">
        <v>17</v>
      </c>
      <c r="G4" s="3"/>
      <c r="I4" s="3" t="s">
        <v>64</v>
      </c>
      <c r="J4" s="3"/>
      <c r="L4" s="3" t="s">
        <v>65</v>
      </c>
      <c r="M4" s="3"/>
      <c r="O4" s="3" t="s">
        <v>66</v>
      </c>
      <c r="P4" s="3"/>
    </row>
    <row r="5" spans="1:16" ht="15">
      <c r="A5" s="2" t="s">
        <v>325</v>
      </c>
      <c r="C5" s="10">
        <v>62591</v>
      </c>
      <c r="D5" s="10"/>
      <c r="F5" s="10">
        <v>62617</v>
      </c>
      <c r="G5" s="10"/>
      <c r="I5" s="10">
        <v>55402</v>
      </c>
      <c r="J5" s="10"/>
      <c r="L5" s="10">
        <v>51004</v>
      </c>
      <c r="M5" s="10"/>
      <c r="O5" s="10">
        <v>46313</v>
      </c>
      <c r="P5" s="10"/>
    </row>
    <row r="6" spans="1:16" ht="15">
      <c r="A6" s="2" t="s">
        <v>223</v>
      </c>
      <c r="D6" s="8">
        <v>220167</v>
      </c>
      <c r="G6" s="8">
        <v>200638</v>
      </c>
      <c r="J6" s="8">
        <v>122355</v>
      </c>
      <c r="M6" s="8">
        <v>112671</v>
      </c>
      <c r="P6" s="8">
        <v>99752</v>
      </c>
    </row>
    <row r="7" spans="1:16" ht="15">
      <c r="A7" t="s">
        <v>326</v>
      </c>
      <c r="D7" s="8">
        <v>47984</v>
      </c>
      <c r="G7" s="8">
        <v>44681</v>
      </c>
      <c r="J7" s="8">
        <v>50428</v>
      </c>
      <c r="M7" s="8">
        <v>47397</v>
      </c>
      <c r="P7" s="8">
        <v>46732</v>
      </c>
    </row>
    <row r="8" spans="1:16" ht="15">
      <c r="A8" s="2" t="s">
        <v>327</v>
      </c>
      <c r="D8" s="8">
        <v>249952</v>
      </c>
      <c r="G8" s="8">
        <v>211032</v>
      </c>
      <c r="J8" s="8">
        <v>217863</v>
      </c>
      <c r="M8" s="8">
        <v>241351</v>
      </c>
      <c r="P8" s="8">
        <v>234060</v>
      </c>
    </row>
    <row r="9" spans="1:16" ht="15">
      <c r="A9" s="2" t="s">
        <v>328</v>
      </c>
      <c r="D9" s="8">
        <v>28370</v>
      </c>
      <c r="G9" s="8">
        <v>26231</v>
      </c>
      <c r="J9" s="8">
        <v>25298</v>
      </c>
      <c r="M9" s="8">
        <v>26185</v>
      </c>
      <c r="P9" s="8">
        <v>24411</v>
      </c>
    </row>
    <row r="10" spans="1:16" ht="15">
      <c r="A10" s="2" t="s">
        <v>329</v>
      </c>
      <c r="D10" s="8">
        <v>609064</v>
      </c>
      <c r="G10" s="8">
        <v>545199</v>
      </c>
      <c r="J10" s="8">
        <v>471346</v>
      </c>
      <c r="M10" s="8">
        <v>478608</v>
      </c>
      <c r="P10" s="8">
        <v>451268</v>
      </c>
    </row>
    <row r="11" spans="1:16" ht="15">
      <c r="A11" s="2" t="s">
        <v>330</v>
      </c>
      <c r="D11" s="8">
        <v>279624</v>
      </c>
      <c r="G11" s="8">
        <v>128688</v>
      </c>
      <c r="J11" s="8">
        <v>53268</v>
      </c>
      <c r="M11" s="8">
        <v>33193</v>
      </c>
      <c r="P11" s="8">
        <v>7380</v>
      </c>
    </row>
    <row r="12" spans="1:16" ht="15">
      <c r="A12" s="9" t="s">
        <v>331</v>
      </c>
      <c r="C12" s="10">
        <v>888688</v>
      </c>
      <c r="D12" s="10"/>
      <c r="F12" s="10">
        <v>673887</v>
      </c>
      <c r="G12" s="10"/>
      <c r="I12" s="10">
        <v>524614</v>
      </c>
      <c r="J12" s="10"/>
      <c r="L12" s="10">
        <v>511801</v>
      </c>
      <c r="M12" s="10"/>
      <c r="O12" s="10">
        <v>458648</v>
      </c>
      <c r="P12" s="10"/>
    </row>
  </sheetData>
  <sheetProtection selectLockedCells="1" selectUnlockedCells="1"/>
  <mergeCells count="25">
    <mergeCell ref="C2:D2"/>
    <mergeCell ref="F2:G2"/>
    <mergeCell ref="I2:J2"/>
    <mergeCell ref="L2:M2"/>
    <mergeCell ref="O2:P2"/>
    <mergeCell ref="C3:D3"/>
    <mergeCell ref="F3:G3"/>
    <mergeCell ref="I3:J3"/>
    <mergeCell ref="L3:M3"/>
    <mergeCell ref="O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16" ht="15" customHeight="1">
      <c r="A2" s="7" t="s">
        <v>332</v>
      </c>
      <c r="B2" s="7"/>
      <c r="C2" s="7"/>
      <c r="D2" s="7"/>
      <c r="F2" s="3"/>
      <c r="G2" s="3"/>
      <c r="I2" s="3"/>
      <c r="J2" s="3"/>
      <c r="L2" s="3"/>
      <c r="M2" s="3"/>
      <c r="O2" s="3"/>
      <c r="P2" s="3"/>
    </row>
    <row r="3" spans="1:16" ht="15">
      <c r="A3" s="2" t="s">
        <v>129</v>
      </c>
      <c r="C3" s="3"/>
      <c r="D3" s="3"/>
      <c r="F3" s="3"/>
      <c r="G3" s="3"/>
      <c r="I3" s="3"/>
      <c r="J3" s="3"/>
      <c r="L3" s="3"/>
      <c r="M3" s="3"/>
      <c r="O3" s="3"/>
      <c r="P3" s="3"/>
    </row>
    <row r="4" spans="3:16" ht="15">
      <c r="C4" s="3" t="s">
        <v>12</v>
      </c>
      <c r="D4" s="3"/>
      <c r="F4" s="3" t="s">
        <v>17</v>
      </c>
      <c r="G4" s="3"/>
      <c r="I4" s="3" t="s">
        <v>64</v>
      </c>
      <c r="J4" s="3"/>
      <c r="L4" s="3" t="s">
        <v>65</v>
      </c>
      <c r="M4" s="3"/>
      <c r="O4" s="3" t="s">
        <v>66</v>
      </c>
      <c r="P4" s="3"/>
    </row>
    <row r="5" spans="1:16" ht="15">
      <c r="A5" s="2" t="s">
        <v>333</v>
      </c>
      <c r="C5" s="10">
        <v>638</v>
      </c>
      <c r="D5" s="10"/>
      <c r="F5" s="10">
        <v>583</v>
      </c>
      <c r="G5" s="10"/>
      <c r="I5" s="10">
        <v>532</v>
      </c>
      <c r="J5" s="10"/>
      <c r="L5" s="10">
        <v>1014</v>
      </c>
      <c r="M5" s="10"/>
      <c r="O5" s="10">
        <v>917</v>
      </c>
      <c r="P5" s="10"/>
    </row>
    <row r="6" ht="15">
      <c r="A6" s="2" t="s">
        <v>334</v>
      </c>
    </row>
    <row r="7" spans="1:16" ht="15">
      <c r="A7" s="2" t="s">
        <v>335</v>
      </c>
      <c r="D7" s="8">
        <v>4638</v>
      </c>
      <c r="G7" s="8">
        <v>799</v>
      </c>
      <c r="J7" s="8">
        <v>140</v>
      </c>
      <c r="M7" s="8">
        <v>342</v>
      </c>
      <c r="P7" s="8">
        <v>574</v>
      </c>
    </row>
    <row r="8" spans="1:16" ht="15">
      <c r="A8" s="9" t="s">
        <v>336</v>
      </c>
      <c r="D8" s="8">
        <v>5276</v>
      </c>
      <c r="G8" s="8">
        <v>1382</v>
      </c>
      <c r="J8" s="8">
        <v>672</v>
      </c>
      <c r="M8" s="8">
        <v>1356</v>
      </c>
      <c r="P8" s="8">
        <v>1491</v>
      </c>
    </row>
    <row r="10" ht="15">
      <c r="A10" s="2" t="s">
        <v>337</v>
      </c>
    </row>
    <row r="11" spans="1:16" ht="15">
      <c r="A11" s="2" t="s">
        <v>338</v>
      </c>
      <c r="D11" s="8">
        <v>77</v>
      </c>
      <c r="G11" s="8">
        <v>285</v>
      </c>
      <c r="J11" s="8">
        <v>646</v>
      </c>
      <c r="M11" s="8">
        <v>497</v>
      </c>
      <c r="P11" s="8">
        <v>95</v>
      </c>
    </row>
    <row r="12" spans="1:16" ht="15">
      <c r="A12" s="2" t="s">
        <v>339</v>
      </c>
      <c r="D12" t="s">
        <v>25</v>
      </c>
      <c r="G12" t="s">
        <v>25</v>
      </c>
      <c r="J12" s="8">
        <v>349</v>
      </c>
      <c r="M12" s="8">
        <v>396</v>
      </c>
      <c r="P12" s="8">
        <v>421</v>
      </c>
    </row>
    <row r="13" spans="1:16" ht="15">
      <c r="A13" s="9" t="s">
        <v>340</v>
      </c>
      <c r="C13" s="10">
        <v>5353</v>
      </c>
      <c r="D13" s="10"/>
      <c r="F13" s="10">
        <v>1667</v>
      </c>
      <c r="G13" s="10"/>
      <c r="I13" s="10">
        <v>1667</v>
      </c>
      <c r="J13" s="10"/>
      <c r="L13" s="10">
        <v>2249</v>
      </c>
      <c r="M13" s="10"/>
      <c r="O13" s="10">
        <v>2007</v>
      </c>
      <c r="P13" s="10"/>
    </row>
    <row r="15" ht="15">
      <c r="A15" s="9" t="s">
        <v>336</v>
      </c>
    </row>
    <row r="16" spans="1:16" ht="15">
      <c r="A16" s="2" t="s">
        <v>341</v>
      </c>
      <c r="D16" t="s">
        <v>342</v>
      </c>
      <c r="G16" t="s">
        <v>343</v>
      </c>
      <c r="J16" t="s">
        <v>344</v>
      </c>
      <c r="M16" t="s">
        <v>345</v>
      </c>
      <c r="P16" t="s">
        <v>346</v>
      </c>
    </row>
    <row r="18" ht="15">
      <c r="A18" s="9" t="s">
        <v>340</v>
      </c>
    </row>
    <row r="19" spans="1:16" ht="15">
      <c r="A19" s="2" t="s">
        <v>347</v>
      </c>
      <c r="D19" t="s">
        <v>348</v>
      </c>
      <c r="G19" t="s">
        <v>349</v>
      </c>
      <c r="J19" t="s">
        <v>350</v>
      </c>
      <c r="M19" t="s">
        <v>351</v>
      </c>
      <c r="P19" t="s">
        <v>352</v>
      </c>
    </row>
  </sheetData>
  <sheetProtection selectLockedCells="1" selectUnlockedCells="1"/>
  <mergeCells count="25">
    <mergeCell ref="A2:D2"/>
    <mergeCell ref="F2:G2"/>
    <mergeCell ref="I2:J2"/>
    <mergeCell ref="L2:M2"/>
    <mergeCell ref="O2:P2"/>
    <mergeCell ref="C3:D3"/>
    <mergeCell ref="F3:G3"/>
    <mergeCell ref="I3:J3"/>
    <mergeCell ref="L3:M3"/>
    <mergeCell ref="O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3:D13"/>
    <mergeCell ref="F13:G13"/>
    <mergeCell ref="I13:J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E1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6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6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6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6.7109375" style="0" customWidth="1"/>
    <col min="26" max="27" width="8.7109375" style="0" customWidth="1"/>
    <col min="28" max="28" width="10.7109375" style="0" customWidth="1"/>
    <col min="29" max="30" width="8.7109375" style="0" customWidth="1"/>
    <col min="31" max="31" width="6.7109375" style="0" customWidth="1"/>
    <col min="32" max="16384" width="8.7109375" style="0" customWidth="1"/>
  </cols>
  <sheetData>
    <row r="2" spans="1:31" ht="15" customHeight="1">
      <c r="A2" s="7" t="s">
        <v>353</v>
      </c>
      <c r="B2" s="7"/>
      <c r="C2" s="7"/>
      <c r="D2" s="7"/>
      <c r="E2" s="7"/>
      <c r="F2" s="7"/>
      <c r="G2" s="7"/>
      <c r="H2" s="7"/>
      <c r="I2" s="7"/>
      <c r="J2" s="7"/>
      <c r="L2" s="3"/>
      <c r="M2" s="3"/>
      <c r="O2" s="3"/>
      <c r="P2" s="3"/>
      <c r="R2" s="3"/>
      <c r="S2" s="3"/>
      <c r="U2" s="3"/>
      <c r="V2" s="3"/>
      <c r="X2" s="3"/>
      <c r="Y2" s="3"/>
      <c r="AA2" s="3"/>
      <c r="AB2" s="3"/>
      <c r="AD2" s="3"/>
      <c r="AE2" s="3"/>
    </row>
    <row r="3" spans="1:31" ht="15">
      <c r="A3" s="2" t="s">
        <v>129</v>
      </c>
      <c r="C3" s="3"/>
      <c r="D3" s="3"/>
      <c r="F3" s="3"/>
      <c r="G3" s="3"/>
      <c r="I3" s="3"/>
      <c r="J3" s="3"/>
      <c r="L3" s="3"/>
      <c r="M3" s="3"/>
      <c r="O3" s="3"/>
      <c r="P3" s="3"/>
      <c r="R3" s="3"/>
      <c r="S3" s="3"/>
      <c r="U3" s="3"/>
      <c r="V3" s="3"/>
      <c r="X3" s="3"/>
      <c r="Y3" s="3"/>
      <c r="AA3" s="3"/>
      <c r="AB3" s="3"/>
      <c r="AD3" s="3"/>
      <c r="AE3" s="3"/>
    </row>
    <row r="4" spans="3:31" ht="15">
      <c r="C4" s="3"/>
      <c r="D4" s="3"/>
      <c r="F4" s="3"/>
      <c r="G4" s="3"/>
      <c r="I4" s="3"/>
      <c r="J4" s="3"/>
      <c r="L4" s="3"/>
      <c r="M4" s="3"/>
      <c r="O4" s="3"/>
      <c r="P4" s="3"/>
      <c r="R4" s="3"/>
      <c r="S4" s="3"/>
      <c r="U4" s="3"/>
      <c r="V4" s="3"/>
      <c r="X4" s="3"/>
      <c r="Y4" s="3"/>
      <c r="AA4" s="3"/>
      <c r="AB4" s="3"/>
      <c r="AD4" s="3"/>
      <c r="AE4" s="3"/>
    </row>
    <row r="5" spans="3:31" ht="15" customHeight="1">
      <c r="C5" s="7" t="s">
        <v>12</v>
      </c>
      <c r="D5" s="7"/>
      <c r="E5" s="7"/>
      <c r="F5" s="7"/>
      <c r="G5" s="7"/>
      <c r="I5" s="7" t="s">
        <v>17</v>
      </c>
      <c r="J5" s="7"/>
      <c r="K5" s="7"/>
      <c r="L5" s="7"/>
      <c r="M5" s="7"/>
      <c r="O5" s="7" t="s">
        <v>64</v>
      </c>
      <c r="P5" s="7"/>
      <c r="Q5" s="7"/>
      <c r="R5" s="7"/>
      <c r="S5" s="7"/>
      <c r="U5" s="7" t="s">
        <v>65</v>
      </c>
      <c r="V5" s="7"/>
      <c r="W5" s="7"/>
      <c r="X5" s="7"/>
      <c r="Y5" s="7"/>
      <c r="AA5" s="7" t="s">
        <v>66</v>
      </c>
      <c r="AB5" s="7"/>
      <c r="AC5" s="7"/>
      <c r="AD5" s="7"/>
      <c r="AE5" s="7"/>
    </row>
    <row r="6" spans="3:31" ht="15" customHeight="1">
      <c r="C6" s="3" t="s">
        <v>264</v>
      </c>
      <c r="D6" s="3"/>
      <c r="F6" s="7" t="s">
        <v>354</v>
      </c>
      <c r="G6" s="7"/>
      <c r="I6" s="3" t="s">
        <v>264</v>
      </c>
      <c r="J6" s="3"/>
      <c r="L6" s="7" t="s">
        <v>355</v>
      </c>
      <c r="M6" s="7"/>
      <c r="O6" s="3" t="s">
        <v>264</v>
      </c>
      <c r="P6" s="3"/>
      <c r="R6" s="7" t="s">
        <v>355</v>
      </c>
      <c r="S6" s="7"/>
      <c r="U6" s="3" t="s">
        <v>264</v>
      </c>
      <c r="V6" s="3"/>
      <c r="X6" s="7" t="s">
        <v>355</v>
      </c>
      <c r="Y6" s="7"/>
      <c r="AA6" s="3" t="s">
        <v>264</v>
      </c>
      <c r="AB6" s="3"/>
      <c r="AD6" s="7" t="s">
        <v>355</v>
      </c>
      <c r="AE6" s="7"/>
    </row>
    <row r="7" spans="1:31" ht="15">
      <c r="A7" t="s">
        <v>266</v>
      </c>
      <c r="C7" s="10">
        <v>367</v>
      </c>
      <c r="D7" s="10"/>
      <c r="G7" t="s">
        <v>267</v>
      </c>
      <c r="I7" s="10">
        <v>270</v>
      </c>
      <c r="J7" s="10"/>
      <c r="M7" t="s">
        <v>268</v>
      </c>
      <c r="O7" s="10">
        <v>187</v>
      </c>
      <c r="P7" s="10"/>
      <c r="S7" t="s">
        <v>269</v>
      </c>
      <c r="U7" s="10">
        <v>448</v>
      </c>
      <c r="V7" s="10"/>
      <c r="Y7" t="s">
        <v>270</v>
      </c>
      <c r="AA7" s="10">
        <v>302</v>
      </c>
      <c r="AB7" s="10"/>
      <c r="AE7" t="s">
        <v>271</v>
      </c>
    </row>
    <row r="8" spans="1:31" ht="15">
      <c r="A8" s="2" t="s">
        <v>272</v>
      </c>
      <c r="D8" s="8">
        <v>5209</v>
      </c>
      <c r="G8" t="s">
        <v>273</v>
      </c>
      <c r="J8" s="8">
        <v>4232</v>
      </c>
      <c r="M8" t="s">
        <v>274</v>
      </c>
      <c r="P8" s="8">
        <v>2462</v>
      </c>
      <c r="S8" t="s">
        <v>275</v>
      </c>
      <c r="V8" s="8">
        <v>1905</v>
      </c>
      <c r="Y8" t="s">
        <v>276</v>
      </c>
      <c r="AB8" s="8">
        <v>1752</v>
      </c>
      <c r="AE8" t="s">
        <v>277</v>
      </c>
    </row>
    <row r="9" spans="1:31" ht="15">
      <c r="A9" s="2" t="s">
        <v>356</v>
      </c>
      <c r="D9" s="8">
        <v>1057</v>
      </c>
      <c r="G9" t="s">
        <v>279</v>
      </c>
      <c r="J9" s="8">
        <v>979</v>
      </c>
      <c r="M9" t="s">
        <v>280</v>
      </c>
      <c r="P9" s="8">
        <v>1376</v>
      </c>
      <c r="S9" t="s">
        <v>281</v>
      </c>
      <c r="V9" s="8">
        <v>1127</v>
      </c>
      <c r="Y9" t="s">
        <v>282</v>
      </c>
      <c r="AB9" s="8">
        <v>939</v>
      </c>
      <c r="AE9" t="s">
        <v>283</v>
      </c>
    </row>
    <row r="10" spans="1:31" ht="15">
      <c r="A10" t="s">
        <v>284</v>
      </c>
      <c r="D10" s="8">
        <v>561</v>
      </c>
      <c r="G10" t="s">
        <v>285</v>
      </c>
      <c r="J10" s="8">
        <v>580</v>
      </c>
      <c r="M10" t="s">
        <v>286</v>
      </c>
      <c r="P10" s="8">
        <v>1016</v>
      </c>
      <c r="S10" t="s">
        <v>287</v>
      </c>
      <c r="V10" s="8">
        <v>1174</v>
      </c>
      <c r="Y10" t="s">
        <v>288</v>
      </c>
      <c r="AB10" s="8">
        <v>998</v>
      </c>
      <c r="AE10" t="s">
        <v>289</v>
      </c>
    </row>
    <row r="11" spans="1:31" ht="15">
      <c r="A11" t="s">
        <v>233</v>
      </c>
      <c r="D11" s="8">
        <v>197</v>
      </c>
      <c r="G11" t="s">
        <v>290</v>
      </c>
      <c r="J11" s="8">
        <v>47</v>
      </c>
      <c r="M11" t="s">
        <v>291</v>
      </c>
      <c r="P11" t="s">
        <v>25</v>
      </c>
      <c r="S11" t="s">
        <v>292</v>
      </c>
      <c r="V11" s="8">
        <v>13</v>
      </c>
      <c r="Y11" t="s">
        <v>292</v>
      </c>
      <c r="AB11" t="s">
        <v>25</v>
      </c>
      <c r="AE11" t="s">
        <v>293</v>
      </c>
    </row>
    <row r="12" spans="1:31" ht="15">
      <c r="A12" t="s">
        <v>357</v>
      </c>
      <c r="D12" s="8">
        <v>120</v>
      </c>
      <c r="G12" t="s">
        <v>25</v>
      </c>
      <c r="J12" s="8">
        <v>4</v>
      </c>
      <c r="M12" t="s">
        <v>25</v>
      </c>
      <c r="P12" s="8">
        <v>32</v>
      </c>
      <c r="S12" t="s">
        <v>25</v>
      </c>
      <c r="V12" s="8">
        <v>14</v>
      </c>
      <c r="Y12" t="s">
        <v>25</v>
      </c>
      <c r="AB12" s="8">
        <v>62</v>
      </c>
      <c r="AE12" t="s">
        <v>25</v>
      </c>
    </row>
    <row r="13" spans="3:31" ht="15">
      <c r="C13" s="10">
        <v>7511</v>
      </c>
      <c r="D13" s="10"/>
      <c r="G13" t="s">
        <v>295</v>
      </c>
      <c r="I13" s="10">
        <v>6112</v>
      </c>
      <c r="J13" s="10"/>
      <c r="M13" t="s">
        <v>295</v>
      </c>
      <c r="O13" s="10">
        <v>5073</v>
      </c>
      <c r="P13" s="10"/>
      <c r="S13" t="s">
        <v>295</v>
      </c>
      <c r="U13" s="10">
        <v>4681</v>
      </c>
      <c r="V13" s="10"/>
      <c r="Y13" t="s">
        <v>295</v>
      </c>
      <c r="AA13" s="10">
        <v>4053</v>
      </c>
      <c r="AB13" s="10"/>
      <c r="AE13" t="s">
        <v>295</v>
      </c>
    </row>
  </sheetData>
  <sheetProtection selectLockedCells="1" selectUnlockedCells="1"/>
  <mergeCells count="53">
    <mergeCell ref="A2:J2"/>
    <mergeCell ref="L2:M2"/>
    <mergeCell ref="O2:P2"/>
    <mergeCell ref="R2:S2"/>
    <mergeCell ref="U2:V2"/>
    <mergeCell ref="X2:Y2"/>
    <mergeCell ref="AA2:AB2"/>
    <mergeCell ref="AD2:AE2"/>
    <mergeCell ref="C3:D3"/>
    <mergeCell ref="F3:G3"/>
    <mergeCell ref="I3:J3"/>
    <mergeCell ref="L3:M3"/>
    <mergeCell ref="O3:P3"/>
    <mergeCell ref="R3:S3"/>
    <mergeCell ref="U3:V3"/>
    <mergeCell ref="X3:Y3"/>
    <mergeCell ref="AA3:AB3"/>
    <mergeCell ref="AD3:AE3"/>
    <mergeCell ref="C4:D4"/>
    <mergeCell ref="F4:G4"/>
    <mergeCell ref="I4:J4"/>
    <mergeCell ref="L4:M4"/>
    <mergeCell ref="O4:P4"/>
    <mergeCell ref="R4:S4"/>
    <mergeCell ref="U4:V4"/>
    <mergeCell ref="X4:Y4"/>
    <mergeCell ref="AA4:AB4"/>
    <mergeCell ref="AD4:AE4"/>
    <mergeCell ref="C5:G5"/>
    <mergeCell ref="I5:M5"/>
    <mergeCell ref="O5:S5"/>
    <mergeCell ref="U5:Y5"/>
    <mergeCell ref="AA5:AE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C7:D7"/>
    <mergeCell ref="I7:J7"/>
    <mergeCell ref="O7:P7"/>
    <mergeCell ref="U7:V7"/>
    <mergeCell ref="AA7:AB7"/>
    <mergeCell ref="C13:D13"/>
    <mergeCell ref="I13:J13"/>
    <mergeCell ref="O13:P13"/>
    <mergeCell ref="U13:V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16" ht="15" customHeight="1">
      <c r="A2" s="7" t="s">
        <v>358</v>
      </c>
      <c r="B2" s="7"/>
      <c r="C2" s="7"/>
      <c r="D2" s="7"/>
      <c r="F2" s="3"/>
      <c r="G2" s="3"/>
      <c r="I2" s="3"/>
      <c r="J2" s="3"/>
      <c r="L2" s="3"/>
      <c r="M2" s="3"/>
      <c r="O2" s="3"/>
      <c r="P2" s="3"/>
    </row>
    <row r="3" spans="1:16" ht="15">
      <c r="A3" s="2" t="s">
        <v>359</v>
      </c>
      <c r="C3" s="3"/>
      <c r="D3" s="3"/>
      <c r="F3" s="3"/>
      <c r="G3" s="3"/>
      <c r="I3" s="3"/>
      <c r="J3" s="3"/>
      <c r="L3" s="3"/>
      <c r="M3" s="3"/>
      <c r="O3" s="3"/>
      <c r="P3" s="3"/>
    </row>
    <row r="4" spans="3:16" ht="15">
      <c r="C4" s="3"/>
      <c r="D4" s="3"/>
      <c r="F4" s="3"/>
      <c r="G4" s="3"/>
      <c r="I4" s="3"/>
      <c r="J4" s="3"/>
      <c r="L4" s="3"/>
      <c r="M4" s="3"/>
      <c r="O4" s="3"/>
      <c r="P4" s="3"/>
    </row>
    <row r="5" spans="3:16" ht="15">
      <c r="C5" s="3" t="s">
        <v>12</v>
      </c>
      <c r="D5" s="3"/>
      <c r="F5" s="3" t="s">
        <v>17</v>
      </c>
      <c r="G5" s="3"/>
      <c r="I5" s="3" t="s">
        <v>64</v>
      </c>
      <c r="J5" s="3"/>
      <c r="L5" s="3" t="s">
        <v>65</v>
      </c>
      <c r="M5" s="3"/>
      <c r="O5" s="3" t="s">
        <v>66</v>
      </c>
      <c r="P5" s="3"/>
    </row>
    <row r="6" spans="3:16" ht="15">
      <c r="C6" s="3"/>
      <c r="D6" s="3"/>
      <c r="F6" s="3"/>
      <c r="G6" s="3"/>
      <c r="I6" s="3"/>
      <c r="J6" s="3"/>
      <c r="L6" s="3"/>
      <c r="M6" s="3"/>
      <c r="O6" s="3"/>
      <c r="P6" s="3"/>
    </row>
    <row r="7" spans="1:16" ht="15">
      <c r="A7" s="2" t="s">
        <v>360</v>
      </c>
      <c r="C7" s="10">
        <v>6112</v>
      </c>
      <c r="D7" s="10"/>
      <c r="F7" s="10">
        <v>5073</v>
      </c>
      <c r="G7" s="10"/>
      <c r="I7" s="10">
        <v>4681</v>
      </c>
      <c r="J7" s="10"/>
      <c r="L7" s="10">
        <v>4053</v>
      </c>
      <c r="M7" s="10"/>
      <c r="P7" s="8">
        <v>3110</v>
      </c>
    </row>
    <row r="8" ht="15">
      <c r="A8" t="s">
        <v>361</v>
      </c>
    </row>
    <row r="9" spans="1:16" ht="15">
      <c r="A9" t="s">
        <v>266</v>
      </c>
      <c r="D9" s="8">
        <v>32</v>
      </c>
      <c r="G9" s="8">
        <v>36</v>
      </c>
      <c r="J9" s="8">
        <v>142</v>
      </c>
      <c r="M9" s="8">
        <v>1</v>
      </c>
      <c r="P9" s="8">
        <v>106</v>
      </c>
    </row>
    <row r="10" spans="1:16" ht="15">
      <c r="A10" s="2" t="s">
        <v>362</v>
      </c>
      <c r="D10" s="8">
        <v>185</v>
      </c>
      <c r="G10" t="s">
        <v>25</v>
      </c>
      <c r="J10" s="8">
        <v>336</v>
      </c>
      <c r="M10" s="8">
        <v>97</v>
      </c>
      <c r="P10" s="8">
        <v>32</v>
      </c>
    </row>
    <row r="11" spans="1:16" ht="15">
      <c r="A11" s="2" t="s">
        <v>363</v>
      </c>
      <c r="D11" s="8">
        <v>35</v>
      </c>
      <c r="G11" s="8">
        <v>60</v>
      </c>
      <c r="J11" s="8">
        <v>5</v>
      </c>
      <c r="M11" s="8">
        <v>60</v>
      </c>
      <c r="P11" s="8">
        <v>30</v>
      </c>
    </row>
    <row r="12" spans="1:16" ht="15">
      <c r="A12" t="s">
        <v>284</v>
      </c>
      <c r="D12" s="8">
        <v>200</v>
      </c>
      <c r="G12" s="8">
        <v>173</v>
      </c>
      <c r="J12" s="8">
        <v>208</v>
      </c>
      <c r="M12" s="8">
        <v>178</v>
      </c>
      <c r="P12" s="8">
        <v>173</v>
      </c>
    </row>
    <row r="13" spans="1:16" ht="15">
      <c r="A13" t="s">
        <v>233</v>
      </c>
      <c r="D13" s="8">
        <v>289</v>
      </c>
      <c r="G13" s="8">
        <v>364</v>
      </c>
      <c r="J13" s="8">
        <v>286</v>
      </c>
      <c r="M13" s="8">
        <v>73</v>
      </c>
      <c r="P13" s="8">
        <v>75</v>
      </c>
    </row>
    <row r="14" spans="1:16" ht="15">
      <c r="A14" t="s">
        <v>234</v>
      </c>
      <c r="D14" s="8">
        <v>741</v>
      </c>
      <c r="G14" s="8">
        <v>633</v>
      </c>
      <c r="J14" s="8">
        <v>977</v>
      </c>
      <c r="M14" s="8">
        <v>409</v>
      </c>
      <c r="P14" s="8">
        <v>416</v>
      </c>
    </row>
    <row r="15" ht="15">
      <c r="A15" t="s">
        <v>364</v>
      </c>
    </row>
    <row r="16" spans="1:16" ht="15">
      <c r="A16" t="s">
        <v>266</v>
      </c>
      <c r="D16" s="8">
        <v>1</v>
      </c>
      <c r="G16" s="8">
        <v>6</v>
      </c>
      <c r="J16" s="8">
        <v>19</v>
      </c>
      <c r="M16" s="8">
        <v>2</v>
      </c>
      <c r="P16" s="8">
        <v>39</v>
      </c>
    </row>
    <row r="17" spans="1:16" ht="15">
      <c r="A17" s="2" t="s">
        <v>362</v>
      </c>
      <c r="D17" s="8">
        <v>46</v>
      </c>
      <c r="G17" s="8">
        <v>41</v>
      </c>
      <c r="J17" s="8">
        <v>27</v>
      </c>
      <c r="M17" s="8">
        <v>3</v>
      </c>
      <c r="P17" t="s">
        <v>25</v>
      </c>
    </row>
    <row r="18" spans="1:16" ht="15">
      <c r="A18" s="2" t="s">
        <v>363</v>
      </c>
      <c r="D18" s="8">
        <v>7</v>
      </c>
      <c r="G18" t="s">
        <v>25</v>
      </c>
      <c r="J18" s="8">
        <v>9</v>
      </c>
      <c r="M18" t="s">
        <v>25</v>
      </c>
      <c r="P18" s="8">
        <v>17</v>
      </c>
    </row>
    <row r="19" spans="1:16" ht="15">
      <c r="A19" t="s">
        <v>284</v>
      </c>
      <c r="D19" s="8">
        <v>62</v>
      </c>
      <c r="G19" s="8">
        <v>56</v>
      </c>
      <c r="J19" s="8">
        <v>109</v>
      </c>
      <c r="M19" s="8">
        <v>79</v>
      </c>
      <c r="P19" s="8">
        <v>71</v>
      </c>
    </row>
    <row r="20" spans="1:16" ht="15">
      <c r="A20" t="s">
        <v>233</v>
      </c>
      <c r="D20" s="8">
        <v>179</v>
      </c>
      <c r="G20" s="8">
        <v>274</v>
      </c>
      <c r="J20" s="8">
        <v>155</v>
      </c>
      <c r="M20" s="8">
        <v>38</v>
      </c>
      <c r="P20" s="8">
        <v>17</v>
      </c>
    </row>
    <row r="21" spans="1:16" ht="15">
      <c r="A21" t="s">
        <v>234</v>
      </c>
      <c r="D21" s="8">
        <v>295</v>
      </c>
      <c r="G21" s="8">
        <v>377</v>
      </c>
      <c r="J21" s="8">
        <v>319</v>
      </c>
      <c r="M21" s="8">
        <v>122</v>
      </c>
      <c r="P21" s="8">
        <v>144</v>
      </c>
    </row>
    <row r="22" spans="1:16" ht="15">
      <c r="A22" s="2" t="s">
        <v>365</v>
      </c>
      <c r="D22" s="8">
        <v>446</v>
      </c>
      <c r="G22" s="8">
        <v>256</v>
      </c>
      <c r="J22" s="8">
        <v>658</v>
      </c>
      <c r="M22" s="8">
        <v>287</v>
      </c>
      <c r="P22" s="8">
        <v>272</v>
      </c>
    </row>
    <row r="23" spans="1:16" ht="15">
      <c r="A23" s="2" t="s">
        <v>366</v>
      </c>
      <c r="D23" s="8">
        <v>1845</v>
      </c>
      <c r="G23" s="8">
        <v>1295</v>
      </c>
      <c r="J23" s="8">
        <v>1050</v>
      </c>
      <c r="M23" s="8">
        <v>915</v>
      </c>
      <c r="P23" s="8">
        <v>1215</v>
      </c>
    </row>
    <row r="24" spans="1:16" ht="15">
      <c r="A24" s="2" t="s">
        <v>367</v>
      </c>
      <c r="C24" s="10">
        <v>7511</v>
      </c>
      <c r="D24" s="10"/>
      <c r="F24" s="10">
        <v>6112</v>
      </c>
      <c r="G24" s="10"/>
      <c r="I24" s="10">
        <v>5073</v>
      </c>
      <c r="J24" s="10"/>
      <c r="L24" s="10">
        <v>4681</v>
      </c>
      <c r="M24" s="10"/>
      <c r="O24" s="10">
        <v>4053</v>
      </c>
      <c r="P24" s="10"/>
    </row>
  </sheetData>
  <sheetProtection selectLockedCells="1" selectUnlockedCells="1"/>
  <mergeCells count="34">
    <mergeCell ref="A2:D2"/>
    <mergeCell ref="F2:G2"/>
    <mergeCell ref="I2:J2"/>
    <mergeCell ref="L2:M2"/>
    <mergeCell ref="O2:P2"/>
    <mergeCell ref="C3:D3"/>
    <mergeCell ref="F3:G3"/>
    <mergeCell ref="I3:J3"/>
    <mergeCell ref="L3:M3"/>
    <mergeCell ref="O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C24:D24"/>
    <mergeCell ref="F24:G24"/>
    <mergeCell ref="I24:J24"/>
    <mergeCell ref="L24:M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15" customHeight="1">
      <c r="C2" s="7" t="s">
        <v>368</v>
      </c>
      <c r="D2" s="7"/>
      <c r="F2" s="3"/>
      <c r="G2" s="3"/>
    </row>
    <row r="3" spans="3:7" ht="15" customHeight="1">
      <c r="C3" s="7" t="s">
        <v>369</v>
      </c>
      <c r="D3" s="7"/>
      <c r="F3" s="3"/>
      <c r="G3" s="3"/>
    </row>
    <row r="4" spans="3:7" ht="15">
      <c r="C4" s="3" t="s">
        <v>370</v>
      </c>
      <c r="D4" s="3"/>
      <c r="F4" s="3" t="s">
        <v>371</v>
      </c>
      <c r="G4" s="3"/>
    </row>
    <row r="5" spans="3:7" ht="15">
      <c r="C5" s="3" t="s">
        <v>372</v>
      </c>
      <c r="D5" s="3"/>
      <c r="F5" s="3" t="s">
        <v>373</v>
      </c>
      <c r="G5" s="3"/>
    </row>
    <row r="6" spans="1:7" ht="15">
      <c r="A6" t="s">
        <v>374</v>
      </c>
      <c r="C6" s="10">
        <v>23319944</v>
      </c>
      <c r="D6" s="10"/>
      <c r="F6" s="10">
        <v>1106836</v>
      </c>
      <c r="G6" s="10"/>
    </row>
    <row r="7" spans="1:7" ht="15">
      <c r="A7" t="s">
        <v>375</v>
      </c>
      <c r="D7" s="8">
        <v>52376851</v>
      </c>
      <c r="G7" s="8">
        <v>997070</v>
      </c>
    </row>
    <row r="8" spans="1:7" ht="15">
      <c r="A8" t="s">
        <v>376</v>
      </c>
      <c r="D8" s="8">
        <v>18911094</v>
      </c>
      <c r="G8" s="8">
        <v>431349</v>
      </c>
    </row>
    <row r="9" spans="1:7" ht="15">
      <c r="A9" t="s">
        <v>377</v>
      </c>
      <c r="D9" s="8">
        <v>52715783</v>
      </c>
      <c r="G9" s="8">
        <v>123387</v>
      </c>
    </row>
    <row r="10" spans="1:7" ht="15">
      <c r="A10" t="s">
        <v>378</v>
      </c>
      <c r="D10" s="8">
        <v>2465409</v>
      </c>
      <c r="G10" s="8">
        <v>88620</v>
      </c>
    </row>
    <row r="11" spans="1:7" ht="15">
      <c r="A11" t="s">
        <v>379</v>
      </c>
      <c r="D11" s="8">
        <v>44091993</v>
      </c>
      <c r="G11" s="8">
        <v>199395</v>
      </c>
    </row>
    <row r="12" spans="1:7" ht="15">
      <c r="A12" t="s">
        <v>234</v>
      </c>
      <c r="C12" s="10">
        <v>193881074</v>
      </c>
      <c r="D12" s="10"/>
      <c r="F12" s="10">
        <v>2946657</v>
      </c>
      <c r="G12" s="10"/>
    </row>
  </sheetData>
  <sheetProtection selectLockedCells="1" selectUnlockedCells="1"/>
  <mergeCells count="12">
    <mergeCell ref="C2:D2"/>
    <mergeCell ref="F2:G2"/>
    <mergeCell ref="C3:D3"/>
    <mergeCell ref="F3:G3"/>
    <mergeCell ref="C4:D4"/>
    <mergeCell ref="F4:G4"/>
    <mergeCell ref="C5:D5"/>
    <mergeCell ref="F5:G5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 customHeight="1">
      <c r="A2" s="7" t="s">
        <v>380</v>
      </c>
      <c r="B2" s="7"/>
      <c r="C2" s="7"/>
      <c r="D2" s="7"/>
    </row>
    <row r="3" ht="15">
      <c r="A3" s="2" t="s">
        <v>381</v>
      </c>
    </row>
    <row r="4" spans="1:4" ht="15">
      <c r="A4" s="2" t="s">
        <v>382</v>
      </c>
      <c r="C4" s="10">
        <v>34225327</v>
      </c>
      <c r="D4" s="10"/>
    </row>
    <row r="5" spans="1:4" ht="15">
      <c r="A5" s="2" t="s">
        <v>383</v>
      </c>
      <c r="D5" s="8">
        <v>97368000</v>
      </c>
    </row>
    <row r="6" spans="1:4" ht="15">
      <c r="A6" s="2" t="s">
        <v>384</v>
      </c>
      <c r="D6" s="8">
        <v>34400000</v>
      </c>
    </row>
    <row r="7" spans="1:4" ht="15">
      <c r="A7" s="2" t="s">
        <v>385</v>
      </c>
      <c r="D7" s="8">
        <v>14499742</v>
      </c>
    </row>
    <row r="8" spans="1:4" ht="15">
      <c r="A8" t="s">
        <v>234</v>
      </c>
      <c r="C8" s="10">
        <v>180493069</v>
      </c>
      <c r="D8" s="10"/>
    </row>
  </sheetData>
  <sheetProtection selectLockedCells="1" selectUnlockedCells="1"/>
  <mergeCells count="3">
    <mergeCell ref="A2:D2"/>
    <mergeCell ref="C4:D4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6.7109375" style="0" customWidth="1"/>
    <col min="5" max="6" width="8.7109375" style="0" customWidth="1"/>
    <col min="7" max="7" width="6.7109375" style="0" customWidth="1"/>
    <col min="8" max="16384" width="8.7109375" style="0" customWidth="1"/>
  </cols>
  <sheetData>
    <row r="2" spans="1:7" ht="15" customHeight="1">
      <c r="A2" s="2" t="s">
        <v>386</v>
      </c>
      <c r="C2" s="7" t="s">
        <v>387</v>
      </c>
      <c r="D2" s="7"/>
      <c r="E2" s="7"/>
      <c r="F2" s="7"/>
      <c r="G2" s="7"/>
    </row>
    <row r="3" spans="1:7" ht="15" customHeight="1">
      <c r="A3" s="2" t="s">
        <v>388</v>
      </c>
      <c r="C3" s="7" t="s">
        <v>389</v>
      </c>
      <c r="D3" s="7"/>
      <c r="F3" s="7" t="s">
        <v>390</v>
      </c>
      <c r="G3" s="7"/>
    </row>
    <row r="4" spans="1:7" ht="15">
      <c r="A4" s="2" t="s">
        <v>391</v>
      </c>
      <c r="D4" t="s">
        <v>392</v>
      </c>
      <c r="G4" t="s">
        <v>393</v>
      </c>
    </row>
    <row r="5" spans="1:7" ht="15">
      <c r="A5" s="2" t="s">
        <v>394</v>
      </c>
      <c r="D5" t="s">
        <v>395</v>
      </c>
      <c r="G5" t="s">
        <v>396</v>
      </c>
    </row>
    <row r="6" spans="1:7" ht="15">
      <c r="A6" s="2" t="s">
        <v>397</v>
      </c>
      <c r="D6" t="s">
        <v>398</v>
      </c>
      <c r="G6" t="s">
        <v>399</v>
      </c>
    </row>
    <row r="7" spans="1:7" ht="15">
      <c r="A7" s="2" t="s">
        <v>400</v>
      </c>
      <c r="D7" t="s">
        <v>401</v>
      </c>
      <c r="G7" t="s">
        <v>402</v>
      </c>
    </row>
  </sheetData>
  <sheetProtection selectLockedCells="1" selectUnlockedCells="1"/>
  <mergeCells count="3">
    <mergeCell ref="C2:G2"/>
    <mergeCell ref="C3:D3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15">
      <c r="C2" s="3"/>
      <c r="D2" s="3"/>
      <c r="F2" s="3"/>
      <c r="G2" s="3"/>
      <c r="I2" s="3"/>
      <c r="J2" s="3"/>
      <c r="L2" s="3"/>
      <c r="M2" s="3"/>
    </row>
    <row r="3" spans="3:13" ht="15">
      <c r="C3" s="3" t="s">
        <v>7</v>
      </c>
      <c r="D3" s="3"/>
      <c r="F3" s="3" t="s">
        <v>8</v>
      </c>
      <c r="G3" s="3"/>
      <c r="I3" s="3" t="s">
        <v>9</v>
      </c>
      <c r="J3" s="3"/>
      <c r="L3" s="3" t="s">
        <v>10</v>
      </c>
      <c r="M3" s="3"/>
    </row>
    <row r="4" spans="3:13" ht="15">
      <c r="C4" s="3" t="s">
        <v>11</v>
      </c>
      <c r="D4" s="3"/>
      <c r="F4" s="3" t="s">
        <v>11</v>
      </c>
      <c r="G4" s="3"/>
      <c r="I4" s="3" t="s">
        <v>11</v>
      </c>
      <c r="J4" s="3"/>
      <c r="L4" s="3" t="s">
        <v>11</v>
      </c>
      <c r="M4" s="3"/>
    </row>
    <row r="5" spans="1:13" ht="15">
      <c r="A5" t="s">
        <v>12</v>
      </c>
      <c r="C5" s="3"/>
      <c r="D5" s="3"/>
      <c r="F5" s="3"/>
      <c r="G5" s="3"/>
      <c r="I5" s="3"/>
      <c r="J5" s="3"/>
      <c r="L5" s="3"/>
      <c r="M5" s="3"/>
    </row>
    <row r="6" spans="1:13" ht="15">
      <c r="A6" s="2" t="s">
        <v>13</v>
      </c>
      <c r="C6" s="3" t="s">
        <v>14</v>
      </c>
      <c r="D6" s="3"/>
      <c r="F6" s="4">
        <v>0.16</v>
      </c>
      <c r="G6" s="4"/>
      <c r="I6" s="3" t="s">
        <v>14</v>
      </c>
      <c r="J6" s="3"/>
      <c r="L6" s="4">
        <v>0.16</v>
      </c>
      <c r="M6" s="4"/>
    </row>
    <row r="7" spans="1:13" ht="15">
      <c r="A7" s="2" t="s">
        <v>15</v>
      </c>
      <c r="D7" s="5">
        <v>25.09</v>
      </c>
      <c r="G7" s="5">
        <v>24.52</v>
      </c>
      <c r="J7" s="5">
        <v>24.18</v>
      </c>
      <c r="M7" s="5">
        <v>20.16</v>
      </c>
    </row>
    <row r="8" spans="1:13" ht="15">
      <c r="A8" s="2" t="s">
        <v>16</v>
      </c>
      <c r="D8" s="5">
        <v>19.9</v>
      </c>
      <c r="G8" s="5">
        <v>19.1</v>
      </c>
      <c r="J8" s="5">
        <v>17.95</v>
      </c>
      <c r="M8" s="5">
        <v>17.5</v>
      </c>
    </row>
    <row r="10" ht="15">
      <c r="A10" t="s">
        <v>17</v>
      </c>
    </row>
    <row r="11" spans="1:13" ht="15">
      <c r="A11" s="2" t="s">
        <v>13</v>
      </c>
      <c r="C11" s="3" t="s">
        <v>14</v>
      </c>
      <c r="D11" s="3"/>
      <c r="F11" s="4">
        <v>0.14</v>
      </c>
      <c r="G11" s="4"/>
      <c r="I11" s="3" t="s">
        <v>14</v>
      </c>
      <c r="J11" s="3"/>
      <c r="L11" s="4">
        <v>0.16</v>
      </c>
      <c r="M11" s="4"/>
    </row>
    <row r="12" spans="1:13" ht="15">
      <c r="A12" s="2" t="s">
        <v>15</v>
      </c>
      <c r="D12" s="5">
        <v>36</v>
      </c>
      <c r="G12" s="5">
        <v>33.49</v>
      </c>
      <c r="J12" s="5">
        <v>33.55</v>
      </c>
      <c r="M12" s="5">
        <v>28</v>
      </c>
    </row>
    <row r="13" spans="1:13" ht="15">
      <c r="A13" s="2" t="s">
        <v>16</v>
      </c>
      <c r="D13" s="5">
        <v>26.51</v>
      </c>
      <c r="G13" s="5">
        <v>23.82</v>
      </c>
      <c r="J13" s="5">
        <v>25.54</v>
      </c>
      <c r="M13" s="5">
        <v>22.48</v>
      </c>
    </row>
  </sheetData>
  <sheetProtection selectLockedCells="1" selectUnlockedCells="1"/>
  <mergeCells count="24">
    <mergeCell ref="C2:D2"/>
    <mergeCell ref="F2:G2"/>
    <mergeCell ref="I2:J2"/>
    <mergeCell ref="L2:M2"/>
    <mergeCell ref="C3:D3"/>
    <mergeCell ref="F3:G3"/>
    <mergeCell ref="I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11:D11"/>
    <mergeCell ref="F11:G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15" customHeight="1">
      <c r="C2" s="7" t="s">
        <v>403</v>
      </c>
      <c r="D2" s="7"/>
      <c r="E2" s="7"/>
      <c r="F2" s="7"/>
      <c r="G2" s="7"/>
    </row>
    <row r="3" spans="3:7" ht="15">
      <c r="C3" s="3" t="s">
        <v>12</v>
      </c>
      <c r="D3" s="3"/>
      <c r="F3" s="3" t="s">
        <v>17</v>
      </c>
      <c r="G3" s="3"/>
    </row>
    <row r="4" ht="15">
      <c r="A4" t="s">
        <v>136</v>
      </c>
    </row>
    <row r="5" spans="1:7" ht="15">
      <c r="A5" s="2" t="s">
        <v>162</v>
      </c>
      <c r="C5" s="10">
        <v>12030969</v>
      </c>
      <c r="D5" s="10"/>
      <c r="F5" s="10">
        <v>22535761</v>
      </c>
      <c r="G5" s="10"/>
    </row>
    <row r="6" spans="1:7" ht="15">
      <c r="A6" s="2" t="s">
        <v>404</v>
      </c>
      <c r="D6" s="8">
        <v>270589</v>
      </c>
      <c r="G6" s="8">
        <v>1536506</v>
      </c>
    </row>
    <row r="7" spans="1:7" ht="15">
      <c r="A7" s="2" t="s">
        <v>405</v>
      </c>
      <c r="D7" s="8">
        <v>517000</v>
      </c>
      <c r="G7" s="8">
        <v>3650000</v>
      </c>
    </row>
    <row r="8" spans="1:7" ht="15">
      <c r="A8" s="2" t="s">
        <v>406</v>
      </c>
      <c r="D8" s="8">
        <v>247874120</v>
      </c>
      <c r="G8" s="8">
        <v>223772298</v>
      </c>
    </row>
    <row r="9" spans="1:7" ht="15">
      <c r="A9" s="2" t="s">
        <v>407</v>
      </c>
      <c r="D9" s="8">
        <v>916045185</v>
      </c>
      <c r="G9" s="8">
        <v>793451590</v>
      </c>
    </row>
    <row r="10" spans="1:7" ht="15">
      <c r="A10" s="2" t="s">
        <v>408</v>
      </c>
      <c r="D10" s="8">
        <v>41000</v>
      </c>
      <c r="G10" s="8">
        <v>268287</v>
      </c>
    </row>
    <row r="11" spans="1:7" ht="15">
      <c r="A11" s="2" t="s">
        <v>409</v>
      </c>
      <c r="D11" s="8">
        <v>22445635</v>
      </c>
      <c r="G11" s="8">
        <v>22488435</v>
      </c>
    </row>
    <row r="12" spans="1:7" ht="15">
      <c r="A12" s="2" t="s">
        <v>410</v>
      </c>
      <c r="D12" s="8">
        <v>6351575</v>
      </c>
      <c r="G12" s="8">
        <v>4834337</v>
      </c>
    </row>
    <row r="13" spans="1:7" ht="15">
      <c r="A13" s="2" t="s">
        <v>411</v>
      </c>
      <c r="D13" s="8">
        <v>3196520</v>
      </c>
      <c r="G13" s="8">
        <v>3347672</v>
      </c>
    </row>
    <row r="14" spans="1:7" ht="15">
      <c r="A14" s="2" t="s">
        <v>164</v>
      </c>
      <c r="D14" s="8">
        <v>16343431</v>
      </c>
      <c r="G14" s="8">
        <v>15235861</v>
      </c>
    </row>
    <row r="15" spans="1:7" ht="15">
      <c r="A15" s="2" t="s">
        <v>412</v>
      </c>
      <c r="D15" s="8">
        <v>9714749</v>
      </c>
      <c r="G15" s="8">
        <v>18411278</v>
      </c>
    </row>
    <row r="16" spans="1:7" ht="15">
      <c r="A16" s="9" t="s">
        <v>166</v>
      </c>
      <c r="C16" s="10">
        <v>1234830773</v>
      </c>
      <c r="D16" s="10"/>
      <c r="F16" s="10">
        <v>1109532025</v>
      </c>
      <c r="G16" s="10"/>
    </row>
    <row r="18" ht="15">
      <c r="A18" s="2" t="s">
        <v>167</v>
      </c>
    </row>
    <row r="19" ht="15">
      <c r="A19" t="s">
        <v>168</v>
      </c>
    </row>
    <row r="20" ht="15">
      <c r="A20" t="s">
        <v>90</v>
      </c>
    </row>
    <row r="21" spans="1:7" ht="15">
      <c r="A21" s="2" t="s">
        <v>413</v>
      </c>
      <c r="C21" s="10">
        <v>62591493</v>
      </c>
      <c r="D21" s="10"/>
      <c r="F21" s="10">
        <v>62617706</v>
      </c>
      <c r="G21" s="10"/>
    </row>
    <row r="22" spans="1:7" ht="15">
      <c r="A22" s="2" t="s">
        <v>414</v>
      </c>
      <c r="D22" s="8">
        <v>826096142</v>
      </c>
      <c r="G22" s="8">
        <v>611269308</v>
      </c>
    </row>
    <row r="23" spans="1:7" ht="15">
      <c r="A23" s="9" t="s">
        <v>331</v>
      </c>
      <c r="D23" s="8">
        <v>888687635</v>
      </c>
      <c r="G23" s="8">
        <v>673887014</v>
      </c>
    </row>
    <row r="24" spans="1:7" ht="15">
      <c r="A24" s="2" t="s">
        <v>91</v>
      </c>
      <c r="D24" s="8">
        <v>60427675</v>
      </c>
      <c r="G24" s="8">
        <v>182028113</v>
      </c>
    </row>
    <row r="25" spans="1:7" ht="15">
      <c r="A25" s="2" t="s">
        <v>415</v>
      </c>
      <c r="D25" s="8">
        <v>174292074</v>
      </c>
      <c r="G25" s="8">
        <v>150911835</v>
      </c>
    </row>
    <row r="26" spans="1:7" ht="15">
      <c r="A26" s="2" t="s">
        <v>416</v>
      </c>
      <c r="D26" s="8">
        <v>19589000</v>
      </c>
      <c r="G26" s="8">
        <v>19589000</v>
      </c>
    </row>
    <row r="27" spans="1:7" ht="15">
      <c r="A27" s="2" t="s">
        <v>195</v>
      </c>
      <c r="D27" s="8">
        <v>9849834</v>
      </c>
      <c r="G27" s="8">
        <v>8752110</v>
      </c>
    </row>
    <row r="28" spans="1:7" ht="15">
      <c r="A28" s="2" t="s">
        <v>417</v>
      </c>
      <c r="D28" s="8">
        <v>2109320</v>
      </c>
      <c r="G28" s="8">
        <v>560728</v>
      </c>
    </row>
    <row r="29" spans="1:7" ht="15">
      <c r="A29" s="9" t="s">
        <v>196</v>
      </c>
      <c r="D29" s="8">
        <v>1154955538</v>
      </c>
      <c r="G29" s="8">
        <v>1035728800</v>
      </c>
    </row>
    <row r="30" ht="15">
      <c r="A30" s="2" t="s">
        <v>418</v>
      </c>
    </row>
    <row r="32" ht="15">
      <c r="A32" s="2" t="s">
        <v>419</v>
      </c>
    </row>
    <row r="33" ht="15">
      <c r="A33" s="2" t="s">
        <v>420</v>
      </c>
    </row>
    <row r="34" spans="1:7" ht="15">
      <c r="A34" s="2" t="s">
        <v>421</v>
      </c>
      <c r="D34" s="8">
        <v>18020591</v>
      </c>
      <c r="G34" s="8">
        <v>18856774</v>
      </c>
    </row>
    <row r="35" spans="1:7" ht="15">
      <c r="A35" s="2" t="s">
        <v>422</v>
      </c>
      <c r="D35" s="8">
        <v>62206325</v>
      </c>
      <c r="G35" s="8">
        <v>56214807</v>
      </c>
    </row>
    <row r="36" spans="1:7" ht="15">
      <c r="A36" s="2" t="s">
        <v>423</v>
      </c>
      <c r="D36" s="11">
        <v>-351681</v>
      </c>
      <c r="G36" s="11">
        <v>-1268356</v>
      </c>
    </row>
    <row r="37" spans="1:7" ht="15">
      <c r="A37" s="9" t="s">
        <v>424</v>
      </c>
      <c r="D37" s="8">
        <v>79875235</v>
      </c>
      <c r="G37" s="8">
        <v>73803225</v>
      </c>
    </row>
    <row r="39" spans="1:7" ht="15">
      <c r="A39" s="9" t="s">
        <v>425</v>
      </c>
      <c r="C39" s="10">
        <v>1234830773</v>
      </c>
      <c r="D39" s="10"/>
      <c r="F39" s="10">
        <v>1109532025</v>
      </c>
      <c r="G39" s="10"/>
    </row>
  </sheetData>
  <sheetProtection selectLockedCells="1" selectUnlockedCells="1"/>
  <mergeCells count="11">
    <mergeCell ref="C2:G2"/>
    <mergeCell ref="C3:D3"/>
    <mergeCell ref="F3:G3"/>
    <mergeCell ref="C5:D5"/>
    <mergeCell ref="F5:G5"/>
    <mergeCell ref="C16:D16"/>
    <mergeCell ref="F16:G16"/>
    <mergeCell ref="C21:D21"/>
    <mergeCell ref="F21:G21"/>
    <mergeCell ref="C39:D39"/>
    <mergeCell ref="F39:G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57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3:10" ht="15" customHeight="1">
      <c r="C2" s="7" t="s">
        <v>426</v>
      </c>
      <c r="D2" s="7"/>
      <c r="E2" s="7"/>
      <c r="F2" s="7"/>
      <c r="G2" s="7"/>
      <c r="H2" s="7"/>
      <c r="I2" s="7"/>
      <c r="J2" s="7"/>
    </row>
    <row r="3" spans="3:10" ht="15">
      <c r="C3" s="3" t="s">
        <v>12</v>
      </c>
      <c r="D3" s="3"/>
      <c r="F3" s="3" t="s">
        <v>17</v>
      </c>
      <c r="G3" s="3"/>
      <c r="I3" s="3" t="s">
        <v>64</v>
      </c>
      <c r="J3" s="3"/>
    </row>
    <row r="4" spans="1:10" ht="15">
      <c r="A4" s="2" t="s">
        <v>68</v>
      </c>
      <c r="C4" s="3"/>
      <c r="D4" s="3"/>
      <c r="F4" s="3"/>
      <c r="G4" s="3"/>
      <c r="I4" s="3"/>
      <c r="J4" s="3"/>
    </row>
    <row r="5" spans="1:10" ht="15">
      <c r="A5" s="2" t="s">
        <v>427</v>
      </c>
      <c r="C5" s="3"/>
      <c r="D5" s="3"/>
      <c r="F5" s="3"/>
      <c r="G5" s="3"/>
      <c r="I5" s="3"/>
      <c r="J5" s="3"/>
    </row>
    <row r="6" spans="1:10" ht="15">
      <c r="A6" t="s">
        <v>139</v>
      </c>
      <c r="C6" s="10">
        <v>68230630</v>
      </c>
      <c r="D6" s="10"/>
      <c r="F6" s="10">
        <v>46923820</v>
      </c>
      <c r="G6" s="10"/>
      <c r="I6" s="10">
        <v>35072720</v>
      </c>
      <c r="J6" s="10"/>
    </row>
    <row r="7" spans="1:10" ht="15">
      <c r="A7" t="s">
        <v>218</v>
      </c>
      <c r="D7" s="8">
        <v>424932</v>
      </c>
      <c r="G7" s="8">
        <v>419541</v>
      </c>
      <c r="J7" s="8">
        <v>437658</v>
      </c>
    </row>
    <row r="8" ht="15">
      <c r="A8" s="2" t="s">
        <v>428</v>
      </c>
    </row>
    <row r="9" spans="1:10" ht="15">
      <c r="A9" t="s">
        <v>139</v>
      </c>
      <c r="D9" s="8">
        <v>9403789</v>
      </c>
      <c r="G9" s="8">
        <v>7076226</v>
      </c>
      <c r="J9" s="8">
        <v>7194736</v>
      </c>
    </row>
    <row r="10" spans="1:10" ht="15">
      <c r="A10" t="s">
        <v>218</v>
      </c>
      <c r="D10" s="8">
        <v>2158189</v>
      </c>
      <c r="G10" s="8">
        <v>2124699</v>
      </c>
      <c r="J10" s="8">
        <v>2208424</v>
      </c>
    </row>
    <row r="11" spans="1:10" ht="15">
      <c r="A11" s="2" t="s">
        <v>429</v>
      </c>
      <c r="D11" s="8">
        <v>25927</v>
      </c>
      <c r="G11" s="8">
        <v>90563</v>
      </c>
      <c r="J11" s="8">
        <v>123036</v>
      </c>
    </row>
    <row r="12" spans="1:10" ht="15">
      <c r="A12" s="2" t="s">
        <v>430</v>
      </c>
      <c r="D12" s="8">
        <v>34536</v>
      </c>
      <c r="G12" s="8">
        <v>18194</v>
      </c>
      <c r="J12" s="8">
        <v>4117</v>
      </c>
    </row>
    <row r="13" spans="1:10" ht="15">
      <c r="A13" s="9" t="s">
        <v>431</v>
      </c>
      <c r="D13" s="8">
        <v>80278003</v>
      </c>
      <c r="G13" s="8">
        <v>56653043</v>
      </c>
      <c r="J13" s="8">
        <v>45040691</v>
      </c>
    </row>
    <row r="14" ht="15">
      <c r="A14" s="2" t="s">
        <v>69</v>
      </c>
    </row>
    <row r="15" spans="1:10" ht="15">
      <c r="A15" s="2" t="s">
        <v>432</v>
      </c>
      <c r="D15" s="8">
        <v>28312166</v>
      </c>
      <c r="G15" s="8">
        <v>13401988</v>
      </c>
      <c r="J15" s="8">
        <v>9710108</v>
      </c>
    </row>
    <row r="16" spans="1:10" ht="15">
      <c r="A16" s="2" t="s">
        <v>433</v>
      </c>
      <c r="D16" s="8">
        <v>6611742</v>
      </c>
      <c r="G16" s="8">
        <v>4824365</v>
      </c>
      <c r="J16" s="8">
        <v>1203395</v>
      </c>
    </row>
    <row r="17" spans="1:10" ht="15">
      <c r="A17" s="2" t="s">
        <v>434</v>
      </c>
      <c r="D17" s="8">
        <v>10057834</v>
      </c>
      <c r="G17" s="8">
        <v>8279489</v>
      </c>
      <c r="J17" s="8">
        <v>7046299</v>
      </c>
    </row>
    <row r="18" spans="1:10" ht="15">
      <c r="A18" s="9" t="s">
        <v>435</v>
      </c>
      <c r="D18" s="8">
        <v>44981742</v>
      </c>
      <c r="G18" s="8">
        <v>26505842</v>
      </c>
      <c r="J18" s="8">
        <v>17959802</v>
      </c>
    </row>
    <row r="19" spans="1:10" ht="15">
      <c r="A19" s="2" t="s">
        <v>70</v>
      </c>
      <c r="D19" s="8">
        <v>35296261</v>
      </c>
      <c r="G19" s="8">
        <v>30147201</v>
      </c>
      <c r="J19" s="8">
        <v>27080889</v>
      </c>
    </row>
    <row r="20" spans="1:10" ht="15">
      <c r="A20" s="2" t="s">
        <v>71</v>
      </c>
      <c r="D20" s="8">
        <v>1845000</v>
      </c>
      <c r="G20" s="8">
        <v>1295000</v>
      </c>
      <c r="J20" s="8">
        <v>1050000</v>
      </c>
    </row>
    <row r="21" spans="1:10" ht="15">
      <c r="A21" s="2" t="s">
        <v>436</v>
      </c>
      <c r="D21" s="8">
        <v>33451261</v>
      </c>
      <c r="G21" s="8">
        <v>28852201</v>
      </c>
      <c r="J21" s="8">
        <v>26030889</v>
      </c>
    </row>
    <row r="22" ht="15">
      <c r="A22" s="2" t="s">
        <v>74</v>
      </c>
    </row>
    <row r="23" spans="1:10" ht="15">
      <c r="A23" s="2" t="s">
        <v>437</v>
      </c>
      <c r="D23" s="8">
        <v>924118</v>
      </c>
      <c r="G23" s="8">
        <v>852664</v>
      </c>
      <c r="J23" s="8">
        <v>527492</v>
      </c>
    </row>
    <row r="24" spans="1:10" ht="15">
      <c r="A24" s="2" t="s">
        <v>438</v>
      </c>
      <c r="D24" s="8">
        <v>2757570</v>
      </c>
      <c r="G24" s="8">
        <v>2589234</v>
      </c>
      <c r="J24" s="8">
        <v>2237887</v>
      </c>
    </row>
    <row r="25" spans="1:10" ht="15">
      <c r="A25" s="2" t="s">
        <v>439</v>
      </c>
      <c r="D25" t="s">
        <v>25</v>
      </c>
      <c r="G25" t="s">
        <v>25</v>
      </c>
      <c r="J25" s="11">
        <v>-300</v>
      </c>
    </row>
    <row r="26" spans="1:10" ht="15">
      <c r="A26" s="2" t="s">
        <v>440</v>
      </c>
      <c r="D26" t="s">
        <v>25</v>
      </c>
      <c r="G26" s="8">
        <v>110012</v>
      </c>
      <c r="J26" s="8">
        <v>33471</v>
      </c>
    </row>
    <row r="27" spans="1:10" ht="15">
      <c r="A27" s="2" t="s">
        <v>441</v>
      </c>
      <c r="D27" t="s">
        <v>25</v>
      </c>
      <c r="G27" s="11">
        <v>-1500000</v>
      </c>
      <c r="J27" t="s">
        <v>25</v>
      </c>
    </row>
    <row r="28" spans="1:10" ht="15">
      <c r="A28" s="2" t="s">
        <v>442</v>
      </c>
      <c r="D28" s="11">
        <v>-46754</v>
      </c>
      <c r="G28" s="11">
        <v>-198460</v>
      </c>
      <c r="J28" s="11">
        <v>-27268</v>
      </c>
    </row>
    <row r="29" spans="1:10" ht="15">
      <c r="A29" t="s">
        <v>233</v>
      </c>
      <c r="D29" s="8">
        <v>618182</v>
      </c>
      <c r="G29" s="8">
        <v>649776</v>
      </c>
      <c r="J29" s="8">
        <v>393561</v>
      </c>
    </row>
    <row r="30" spans="1:10" ht="15">
      <c r="A30" s="9" t="s">
        <v>443</v>
      </c>
      <c r="D30" s="8">
        <v>4253116</v>
      </c>
      <c r="G30" s="8">
        <v>2503226</v>
      </c>
      <c r="J30" s="8">
        <v>3164843</v>
      </c>
    </row>
    <row r="31" ht="15">
      <c r="A31" s="2" t="s">
        <v>444</v>
      </c>
    </row>
    <row r="32" spans="1:10" ht="15">
      <c r="A32" s="2" t="s">
        <v>238</v>
      </c>
      <c r="D32" s="8">
        <v>11820566</v>
      </c>
      <c r="G32" s="8">
        <v>10810318</v>
      </c>
      <c r="J32" s="8">
        <v>9364195</v>
      </c>
    </row>
    <row r="33" spans="1:10" ht="15">
      <c r="A33" s="2" t="s">
        <v>241</v>
      </c>
      <c r="D33" s="8">
        <v>1557263</v>
      </c>
      <c r="G33" s="8">
        <v>1371209</v>
      </c>
      <c r="J33" s="8">
        <v>1186761</v>
      </c>
    </row>
    <row r="34" spans="1:10" ht="15">
      <c r="A34" s="2" t="s">
        <v>244</v>
      </c>
      <c r="D34" s="8">
        <v>1900852</v>
      </c>
      <c r="G34" s="8">
        <v>1712725</v>
      </c>
      <c r="J34" s="8">
        <v>1576653</v>
      </c>
    </row>
    <row r="35" spans="1:10" ht="15">
      <c r="A35" t="s">
        <v>247</v>
      </c>
      <c r="D35" s="8">
        <v>797129</v>
      </c>
      <c r="G35" s="8">
        <v>548719</v>
      </c>
      <c r="J35" s="8">
        <v>539313</v>
      </c>
    </row>
    <row r="36" spans="1:10" ht="15">
      <c r="A36" s="2" t="s">
        <v>250</v>
      </c>
      <c r="D36" s="8">
        <v>892451</v>
      </c>
      <c r="G36" s="8">
        <v>748374</v>
      </c>
      <c r="J36" s="8">
        <v>594103</v>
      </c>
    </row>
    <row r="37" spans="1:10" ht="15">
      <c r="A37" t="s">
        <v>253</v>
      </c>
      <c r="D37" s="8">
        <v>284001</v>
      </c>
      <c r="G37" s="8">
        <v>410882</v>
      </c>
      <c r="J37" s="8">
        <v>292918</v>
      </c>
    </row>
    <row r="38" spans="1:10" ht="15">
      <c r="A38" s="2" t="s">
        <v>256</v>
      </c>
      <c r="D38" s="8">
        <v>151152</v>
      </c>
      <c r="G38" s="8">
        <v>151152</v>
      </c>
      <c r="J38" s="8">
        <v>151152</v>
      </c>
    </row>
    <row r="39" spans="1:10" ht="15">
      <c r="A39" t="s">
        <v>233</v>
      </c>
      <c r="D39" s="8">
        <v>4206414</v>
      </c>
      <c r="G39" s="8">
        <v>3510418</v>
      </c>
      <c r="J39" s="8">
        <v>3213453</v>
      </c>
    </row>
    <row r="40" spans="1:10" ht="15">
      <c r="A40" s="9" t="s">
        <v>445</v>
      </c>
      <c r="D40" s="8">
        <v>21609828</v>
      </c>
      <c r="G40" s="8">
        <v>19263797</v>
      </c>
      <c r="J40" s="8">
        <v>16918548</v>
      </c>
    </row>
    <row r="41" spans="1:10" ht="15">
      <c r="A41" s="2" t="s">
        <v>446</v>
      </c>
      <c r="D41" s="8">
        <v>16094549</v>
      </c>
      <c r="G41" s="8">
        <v>12091630</v>
      </c>
      <c r="J41" s="8">
        <v>12277184</v>
      </c>
    </row>
    <row r="42" spans="1:10" ht="15">
      <c r="A42" s="2" t="s">
        <v>77</v>
      </c>
      <c r="D42" s="8">
        <v>5024000</v>
      </c>
      <c r="G42" s="8">
        <v>3372845</v>
      </c>
      <c r="J42" s="8">
        <v>3578215</v>
      </c>
    </row>
    <row r="43" spans="1:10" ht="15">
      <c r="A43" s="2" t="s">
        <v>78</v>
      </c>
      <c r="D43" s="8">
        <v>11070549</v>
      </c>
      <c r="G43" s="8">
        <v>8718785</v>
      </c>
      <c r="J43" s="8">
        <v>8698969</v>
      </c>
    </row>
    <row r="44" ht="15">
      <c r="A44" s="2" t="s">
        <v>79</v>
      </c>
    </row>
    <row r="45" spans="1:10" ht="15">
      <c r="A45" s="2" t="s">
        <v>80</v>
      </c>
      <c r="D45" s="11">
        <v>-2480000</v>
      </c>
      <c r="G45" t="s">
        <v>25</v>
      </c>
      <c r="J45" t="s">
        <v>25</v>
      </c>
    </row>
    <row r="46" spans="1:10" ht="15">
      <c r="A46" s="2" t="s">
        <v>447</v>
      </c>
      <c r="D46" s="11">
        <v>-1750244</v>
      </c>
      <c r="G46" s="8">
        <v>3862356</v>
      </c>
      <c r="J46" s="8">
        <v>2912904</v>
      </c>
    </row>
    <row r="47" spans="1:10" ht="15">
      <c r="A47" s="2" t="s">
        <v>448</v>
      </c>
      <c r="D47" s="11">
        <v>-4230244</v>
      </c>
      <c r="G47" s="8">
        <v>3862356</v>
      </c>
      <c r="J47" s="8">
        <v>2912904</v>
      </c>
    </row>
    <row r="48" spans="1:10" ht="15">
      <c r="A48" s="2" t="s">
        <v>449</v>
      </c>
      <c r="D48" s="11">
        <v>-1426900</v>
      </c>
      <c r="G48" s="8">
        <v>1338737</v>
      </c>
      <c r="J48" s="8">
        <v>1003500</v>
      </c>
    </row>
    <row r="49" spans="1:10" ht="15">
      <c r="A49" s="2" t="s">
        <v>450</v>
      </c>
      <c r="D49" s="11">
        <v>-2803344</v>
      </c>
      <c r="G49" s="8">
        <v>2523619</v>
      </c>
      <c r="J49" s="8">
        <v>1909404</v>
      </c>
    </row>
    <row r="51" spans="1:10" ht="15">
      <c r="A51" s="2" t="s">
        <v>451</v>
      </c>
      <c r="C51" s="10">
        <v>8267205</v>
      </c>
      <c r="D51" s="10"/>
      <c r="F51" s="10">
        <v>11242404</v>
      </c>
      <c r="G51" s="10"/>
      <c r="I51" s="10">
        <v>10608373</v>
      </c>
      <c r="J51" s="10"/>
    </row>
    <row r="53" spans="1:10" ht="15">
      <c r="A53" s="2" t="s">
        <v>452</v>
      </c>
      <c r="C53" s="4">
        <v>1.55</v>
      </c>
      <c r="D53" s="4"/>
      <c r="F53" s="4">
        <v>1.23</v>
      </c>
      <c r="G53" s="4"/>
      <c r="I53" s="4">
        <v>1.24</v>
      </c>
      <c r="J53" s="4"/>
    </row>
    <row r="54" spans="1:10" ht="15">
      <c r="A54" s="2" t="s">
        <v>453</v>
      </c>
      <c r="C54" s="4">
        <v>1.16</v>
      </c>
      <c r="D54" s="4"/>
      <c r="F54" s="4">
        <v>1.58</v>
      </c>
      <c r="G54" s="4"/>
      <c r="I54" s="4">
        <v>1.51</v>
      </c>
      <c r="J54" s="4"/>
    </row>
    <row r="56" spans="1:10" ht="15">
      <c r="A56" s="2" t="s">
        <v>454</v>
      </c>
      <c r="C56" s="4">
        <v>1.54</v>
      </c>
      <c r="D56" s="4"/>
      <c r="F56" s="4">
        <v>1.21</v>
      </c>
      <c r="G56" s="4"/>
      <c r="I56" s="4">
        <v>1.22</v>
      </c>
      <c r="J56" s="4"/>
    </row>
    <row r="57" spans="1:10" ht="15">
      <c r="A57" s="2" t="s">
        <v>455</v>
      </c>
      <c r="C57" s="4">
        <v>1.15</v>
      </c>
      <c r="D57" s="4"/>
      <c r="F57" s="4">
        <v>1.56</v>
      </c>
      <c r="G57" s="4"/>
      <c r="I57" s="4">
        <v>1.49</v>
      </c>
      <c r="J57" s="4"/>
    </row>
  </sheetData>
  <sheetProtection selectLockedCells="1" selectUnlockedCells="1"/>
  <mergeCells count="28">
    <mergeCell ref="C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51:D51"/>
    <mergeCell ref="F51:G51"/>
    <mergeCell ref="I51:J51"/>
    <mergeCell ref="C53:D53"/>
    <mergeCell ref="F53:G53"/>
    <mergeCell ref="I53:J53"/>
    <mergeCell ref="C54:D54"/>
    <mergeCell ref="F54:G54"/>
    <mergeCell ref="I54:J54"/>
    <mergeCell ref="C56:D56"/>
    <mergeCell ref="F56:G56"/>
    <mergeCell ref="I56:J56"/>
    <mergeCell ref="C57:D57"/>
    <mergeCell ref="F57:G57"/>
    <mergeCell ref="I57:J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50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3:19" ht="15">
      <c r="C2" s="3"/>
      <c r="D2" s="3"/>
      <c r="F2" s="3"/>
      <c r="G2" s="3"/>
      <c r="I2" s="3"/>
      <c r="J2" s="3"/>
      <c r="L2" s="3"/>
      <c r="M2" s="3"/>
      <c r="O2" s="3"/>
      <c r="P2" s="3"/>
      <c r="R2" s="3"/>
      <c r="S2" s="3"/>
    </row>
    <row r="3" spans="3:19" ht="15">
      <c r="C3" s="3" t="s">
        <v>456</v>
      </c>
      <c r="D3" s="3"/>
      <c r="F3" s="3" t="s">
        <v>457</v>
      </c>
      <c r="G3" s="3"/>
      <c r="I3" s="3"/>
      <c r="J3" s="3"/>
      <c r="L3" s="3"/>
      <c r="M3" s="3"/>
      <c r="O3" s="3" t="s">
        <v>458</v>
      </c>
      <c r="P3" s="3"/>
      <c r="R3" s="3"/>
      <c r="S3" s="3"/>
    </row>
    <row r="4" spans="3:19" ht="15" customHeight="1">
      <c r="C4" s="7" t="s">
        <v>459</v>
      </c>
      <c r="D4" s="7"/>
      <c r="F4" s="7" t="s">
        <v>459</v>
      </c>
      <c r="G4" s="7"/>
      <c r="I4" s="3"/>
      <c r="J4" s="3"/>
      <c r="L4" s="3"/>
      <c r="M4" s="3"/>
      <c r="O4" s="3" t="s">
        <v>233</v>
      </c>
      <c r="P4" s="3"/>
      <c r="R4" s="3" t="s">
        <v>234</v>
      </c>
      <c r="S4" s="3"/>
    </row>
    <row r="5" spans="3:19" ht="15">
      <c r="C5" s="3" t="s">
        <v>460</v>
      </c>
      <c r="D5" s="3"/>
      <c r="F5" s="3" t="s">
        <v>460</v>
      </c>
      <c r="G5" s="3"/>
      <c r="I5" s="3" t="s">
        <v>461</v>
      </c>
      <c r="J5" s="3"/>
      <c r="L5" s="3" t="s">
        <v>462</v>
      </c>
      <c r="M5" s="3"/>
      <c r="O5" s="3" t="s">
        <v>463</v>
      </c>
      <c r="P5" s="3"/>
      <c r="R5" s="3" t="s">
        <v>464</v>
      </c>
      <c r="S5" s="3"/>
    </row>
    <row r="6" spans="3:19" ht="15">
      <c r="C6" s="3" t="s">
        <v>465</v>
      </c>
      <c r="D6" s="3"/>
      <c r="F6" s="3" t="s">
        <v>465</v>
      </c>
      <c r="G6" s="3"/>
      <c r="I6" s="3" t="s">
        <v>466</v>
      </c>
      <c r="J6" s="3"/>
      <c r="L6" s="3" t="s">
        <v>467</v>
      </c>
      <c r="M6" s="3"/>
      <c r="O6" s="3" t="s">
        <v>468</v>
      </c>
      <c r="P6" s="3"/>
      <c r="R6" s="3" t="s">
        <v>469</v>
      </c>
      <c r="S6" s="3"/>
    </row>
    <row r="7" spans="1:19" ht="15">
      <c r="A7" s="2" t="s">
        <v>470</v>
      </c>
      <c r="D7" t="s">
        <v>25</v>
      </c>
      <c r="G7" s="8">
        <v>17862255</v>
      </c>
      <c r="J7" s="8">
        <v>38328051</v>
      </c>
      <c r="M7" s="11">
        <v>-627659</v>
      </c>
      <c r="P7" s="8">
        <v>1624896</v>
      </c>
      <c r="S7" s="8">
        <v>57187543</v>
      </c>
    </row>
    <row r="8" ht="15">
      <c r="A8" s="2" t="s">
        <v>471</v>
      </c>
    </row>
    <row r="9" spans="1:19" ht="15">
      <c r="A9" s="2" t="s">
        <v>85</v>
      </c>
      <c r="D9" t="s">
        <v>25</v>
      </c>
      <c r="G9" t="s">
        <v>25</v>
      </c>
      <c r="J9" s="8">
        <v>10608373</v>
      </c>
      <c r="M9" t="s">
        <v>25</v>
      </c>
      <c r="P9" t="s">
        <v>25</v>
      </c>
      <c r="S9" s="8">
        <v>10608373</v>
      </c>
    </row>
    <row r="10" ht="15">
      <c r="A10" s="2" t="s">
        <v>472</v>
      </c>
    </row>
    <row r="11" ht="15">
      <c r="A11" s="2" t="s">
        <v>473</v>
      </c>
    </row>
    <row r="12" ht="15">
      <c r="A12" s="2" t="s">
        <v>474</v>
      </c>
    </row>
    <row r="13" ht="15">
      <c r="A13" s="2" t="s">
        <v>475</v>
      </c>
    </row>
    <row r="14" ht="15">
      <c r="A14" s="2" t="s">
        <v>476</v>
      </c>
    </row>
    <row r="15" ht="15">
      <c r="A15" s="2" t="s">
        <v>477</v>
      </c>
    </row>
    <row r="16" spans="1:19" ht="15">
      <c r="A16" s="2" t="s">
        <v>478</v>
      </c>
      <c r="D16" t="s">
        <v>25</v>
      </c>
      <c r="G16" t="s">
        <v>25</v>
      </c>
      <c r="J16" t="s">
        <v>25</v>
      </c>
      <c r="M16" t="s">
        <v>25</v>
      </c>
      <c r="P16" s="11">
        <v>-1680077</v>
      </c>
      <c r="S16" s="11">
        <v>-1680077</v>
      </c>
    </row>
    <row r="17" spans="1:19" ht="15">
      <c r="A17" s="9" t="s">
        <v>479</v>
      </c>
      <c r="S17" s="8">
        <v>8928296</v>
      </c>
    </row>
    <row r="18" spans="1:19" ht="15">
      <c r="A18" s="2" t="s">
        <v>480</v>
      </c>
      <c r="D18" t="s">
        <v>25</v>
      </c>
      <c r="G18" s="8">
        <v>261237</v>
      </c>
      <c r="J18" t="s">
        <v>25</v>
      </c>
      <c r="M18" t="s">
        <v>25</v>
      </c>
      <c r="P18" t="s">
        <v>25</v>
      </c>
      <c r="S18" s="8">
        <v>261237</v>
      </c>
    </row>
    <row r="19" spans="1:19" ht="15">
      <c r="A19" s="2" t="s">
        <v>481</v>
      </c>
      <c r="D19" s="8">
        <v>1158471</v>
      </c>
      <c r="G19" t="s">
        <v>25</v>
      </c>
      <c r="J19" t="s">
        <v>25</v>
      </c>
      <c r="M19" t="s">
        <v>25</v>
      </c>
      <c r="P19" t="s">
        <v>25</v>
      </c>
      <c r="S19" s="8">
        <v>1158471</v>
      </c>
    </row>
    <row r="20" spans="1:19" ht="15">
      <c r="A20" s="2" t="s">
        <v>482</v>
      </c>
      <c r="D20" t="s">
        <v>25</v>
      </c>
      <c r="G20" t="s">
        <v>25</v>
      </c>
      <c r="J20" s="11">
        <v>-1827526</v>
      </c>
      <c r="M20" t="s">
        <v>25</v>
      </c>
      <c r="P20" t="s">
        <v>25</v>
      </c>
      <c r="S20" s="11">
        <v>-1827526</v>
      </c>
    </row>
    <row r="21" spans="1:19" ht="15">
      <c r="A21" s="2" t="s">
        <v>483</v>
      </c>
      <c r="D21" s="8">
        <v>1158471</v>
      </c>
      <c r="G21" s="8">
        <v>18123492</v>
      </c>
      <c r="J21" s="8">
        <v>47108898</v>
      </c>
      <c r="M21" s="11">
        <v>-627659</v>
      </c>
      <c r="P21" s="11">
        <v>-55181</v>
      </c>
      <c r="S21" s="8">
        <v>65708021</v>
      </c>
    </row>
    <row r="22" ht="15">
      <c r="A22" s="2" t="s">
        <v>471</v>
      </c>
    </row>
    <row r="23" spans="1:19" ht="15">
      <c r="A23" s="2" t="s">
        <v>85</v>
      </c>
      <c r="D23" t="s">
        <v>25</v>
      </c>
      <c r="G23" t="s">
        <v>25</v>
      </c>
      <c r="J23" s="8">
        <v>11242404</v>
      </c>
      <c r="M23" t="s">
        <v>25</v>
      </c>
      <c r="P23" t="s">
        <v>25</v>
      </c>
      <c r="S23" s="8">
        <v>11242404</v>
      </c>
    </row>
    <row r="24" ht="15">
      <c r="A24" s="2" t="s">
        <v>472</v>
      </c>
    </row>
    <row r="25" ht="15">
      <c r="A25" s="2" t="s">
        <v>484</v>
      </c>
    </row>
    <row r="26" ht="15">
      <c r="A26" s="2" t="s">
        <v>474</v>
      </c>
    </row>
    <row r="27" ht="15">
      <c r="A27" s="2" t="s">
        <v>485</v>
      </c>
    </row>
    <row r="28" ht="15">
      <c r="A28" s="2" t="s">
        <v>476</v>
      </c>
    </row>
    <row r="29" ht="15">
      <c r="A29" s="2" t="s">
        <v>486</v>
      </c>
    </row>
    <row r="30" spans="1:19" ht="15">
      <c r="A30" s="2" t="s">
        <v>487</v>
      </c>
      <c r="D30" t="s">
        <v>25</v>
      </c>
      <c r="G30" t="s">
        <v>25</v>
      </c>
      <c r="J30" t="s">
        <v>25</v>
      </c>
      <c r="M30" t="s">
        <v>25</v>
      </c>
      <c r="P30" s="11">
        <v>-1213175</v>
      </c>
      <c r="S30" s="11">
        <v>-1213175</v>
      </c>
    </row>
    <row r="31" spans="1:19" ht="15">
      <c r="A31" s="9" t="s">
        <v>479</v>
      </c>
      <c r="S31" s="8">
        <v>10029229</v>
      </c>
    </row>
    <row r="32" spans="1:19" ht="15">
      <c r="A32" s="2" t="s">
        <v>480</v>
      </c>
      <c r="D32" t="s">
        <v>25</v>
      </c>
      <c r="G32" s="8">
        <v>202470</v>
      </c>
      <c r="J32" t="s">
        <v>25</v>
      </c>
      <c r="M32" t="s">
        <v>25</v>
      </c>
      <c r="P32" t="s">
        <v>25</v>
      </c>
      <c r="S32" s="8">
        <v>202470</v>
      </c>
    </row>
    <row r="33" spans="1:19" ht="15">
      <c r="A33" s="2" t="s">
        <v>488</v>
      </c>
      <c r="D33" s="11">
        <v>-1158471</v>
      </c>
      <c r="G33" s="8">
        <v>1158471</v>
      </c>
      <c r="J33" t="s">
        <v>25</v>
      </c>
      <c r="M33" t="s">
        <v>25</v>
      </c>
      <c r="P33" t="s">
        <v>25</v>
      </c>
      <c r="S33" t="s">
        <v>25</v>
      </c>
    </row>
    <row r="34" spans="1:19" ht="15">
      <c r="A34" s="2" t="s">
        <v>489</v>
      </c>
      <c r="G34" s="11">
        <v>-627659</v>
      </c>
      <c r="J34" t="s">
        <v>25</v>
      </c>
      <c r="M34" s="8">
        <v>627659</v>
      </c>
      <c r="S34" t="s">
        <v>25</v>
      </c>
    </row>
    <row r="35" spans="1:19" ht="15">
      <c r="A35" s="2" t="s">
        <v>490</v>
      </c>
      <c r="D35" t="s">
        <v>25</v>
      </c>
      <c r="G35" t="s">
        <v>25</v>
      </c>
      <c r="J35" s="11">
        <v>-2136495</v>
      </c>
      <c r="M35" t="s">
        <v>25</v>
      </c>
      <c r="P35" t="s">
        <v>25</v>
      </c>
      <c r="S35" s="11">
        <v>-2136495</v>
      </c>
    </row>
    <row r="36" spans="1:19" ht="15">
      <c r="A36" s="2" t="s">
        <v>491</v>
      </c>
      <c r="C36" s="3" t="s">
        <v>14</v>
      </c>
      <c r="D36" s="3"/>
      <c r="F36" s="10">
        <v>18856774</v>
      </c>
      <c r="G36" s="10"/>
      <c r="I36" s="10">
        <v>56214807</v>
      </c>
      <c r="J36" s="10"/>
      <c r="L36" s="3" t="s">
        <v>14</v>
      </c>
      <c r="M36" s="3"/>
      <c r="O36" s="14">
        <v>-1268356</v>
      </c>
      <c r="P36" s="14"/>
      <c r="R36" s="10">
        <v>73803225</v>
      </c>
      <c r="S36" s="10"/>
    </row>
    <row r="37" ht="15">
      <c r="A37" s="2" t="s">
        <v>471</v>
      </c>
    </row>
    <row r="38" spans="1:19" ht="15">
      <c r="A38" s="2" t="s">
        <v>85</v>
      </c>
      <c r="D38" t="s">
        <v>25</v>
      </c>
      <c r="G38" t="s">
        <v>25</v>
      </c>
      <c r="J38" s="8">
        <v>8267205</v>
      </c>
      <c r="M38" t="s">
        <v>25</v>
      </c>
      <c r="P38" t="s">
        <v>25</v>
      </c>
      <c r="S38" s="8">
        <v>8267205</v>
      </c>
    </row>
    <row r="39" ht="15">
      <c r="A39" s="2" t="s">
        <v>472</v>
      </c>
    </row>
    <row r="40" ht="15">
      <c r="A40" s="2" t="s">
        <v>492</v>
      </c>
    </row>
    <row r="41" ht="15">
      <c r="A41" s="2" t="s">
        <v>493</v>
      </c>
    </row>
    <row r="42" ht="15">
      <c r="A42" s="2" t="s">
        <v>494</v>
      </c>
    </row>
    <row r="43" ht="15">
      <c r="A43" s="2" t="s">
        <v>476</v>
      </c>
    </row>
    <row r="44" ht="15">
      <c r="A44" s="2" t="s">
        <v>477</v>
      </c>
    </row>
    <row r="45" spans="1:19" ht="15">
      <c r="A45" s="2" t="s">
        <v>495</v>
      </c>
      <c r="D45" t="s">
        <v>25</v>
      </c>
      <c r="G45" t="s">
        <v>25</v>
      </c>
      <c r="J45" t="s">
        <v>25</v>
      </c>
      <c r="M45" t="s">
        <v>25</v>
      </c>
      <c r="P45" s="8">
        <v>916675</v>
      </c>
      <c r="S45" s="8">
        <v>916675</v>
      </c>
    </row>
    <row r="46" spans="1:19" ht="15">
      <c r="A46" s="9" t="s">
        <v>479</v>
      </c>
      <c r="S46" s="8">
        <v>9183880</v>
      </c>
    </row>
    <row r="47" spans="1:19" ht="15">
      <c r="A47" s="2" t="s">
        <v>480</v>
      </c>
      <c r="D47" t="s">
        <v>25</v>
      </c>
      <c r="G47" s="8">
        <v>187767</v>
      </c>
      <c r="J47" t="s">
        <v>25</v>
      </c>
      <c r="M47" t="s">
        <v>25</v>
      </c>
      <c r="P47" t="s">
        <v>25</v>
      </c>
      <c r="S47" s="8">
        <v>187767</v>
      </c>
    </row>
    <row r="48" spans="1:19" ht="15">
      <c r="A48" s="2" t="s">
        <v>496</v>
      </c>
      <c r="G48" s="11">
        <v>-1023950</v>
      </c>
      <c r="S48" s="11">
        <v>-1023950</v>
      </c>
    </row>
    <row r="49" spans="1:19" ht="15">
      <c r="A49" s="2" t="s">
        <v>497</v>
      </c>
      <c r="D49" t="s">
        <v>25</v>
      </c>
      <c r="G49" t="s">
        <v>25</v>
      </c>
      <c r="J49" s="11">
        <v>-2275687</v>
      </c>
      <c r="M49" t="s">
        <v>25</v>
      </c>
      <c r="P49" t="s">
        <v>25</v>
      </c>
      <c r="S49" s="11">
        <v>-2275687</v>
      </c>
    </row>
    <row r="50" spans="1:19" ht="15">
      <c r="A50" s="2" t="s">
        <v>498</v>
      </c>
      <c r="C50" s="3" t="s">
        <v>14</v>
      </c>
      <c r="D50" s="3"/>
      <c r="F50" s="10">
        <v>18020591</v>
      </c>
      <c r="G50" s="10"/>
      <c r="I50" s="10">
        <v>62206325</v>
      </c>
      <c r="J50" s="10"/>
      <c r="L50" s="3" t="s">
        <v>14</v>
      </c>
      <c r="M50" s="3"/>
      <c r="O50" s="14">
        <v>-351681</v>
      </c>
      <c r="P50" s="14"/>
      <c r="R50" s="10">
        <v>79875235</v>
      </c>
      <c r="S50" s="10"/>
    </row>
  </sheetData>
  <sheetProtection selectLockedCells="1" selectUnlockedCells="1"/>
  <mergeCells count="42">
    <mergeCell ref="C2:D2"/>
    <mergeCell ref="F2:G2"/>
    <mergeCell ref="I2:J2"/>
    <mergeCell ref="L2:M2"/>
    <mergeCell ref="O2:P2"/>
    <mergeCell ref="R2:S2"/>
    <mergeCell ref="C3:D3"/>
    <mergeCell ref="F3:G3"/>
    <mergeCell ref="I3:J3"/>
    <mergeCell ref="L3:M3"/>
    <mergeCell ref="O3:P3"/>
    <mergeCell ref="R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36:D36"/>
    <mergeCell ref="F36:G36"/>
    <mergeCell ref="I36:J36"/>
    <mergeCell ref="L36:M36"/>
    <mergeCell ref="O36:P36"/>
    <mergeCell ref="R36:S36"/>
    <mergeCell ref="C50:D50"/>
    <mergeCell ref="F50:G50"/>
    <mergeCell ref="I50:J50"/>
    <mergeCell ref="L50:M50"/>
    <mergeCell ref="O50:P50"/>
    <mergeCell ref="R50:S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3:10" ht="15" customHeight="1">
      <c r="C2" s="7" t="s">
        <v>426</v>
      </c>
      <c r="D2" s="7"/>
      <c r="E2" s="7"/>
      <c r="F2" s="7"/>
      <c r="G2" s="7"/>
      <c r="H2" s="7"/>
      <c r="I2" s="7"/>
      <c r="J2" s="7"/>
    </row>
    <row r="3" spans="3:10" ht="15">
      <c r="C3" s="3" t="s">
        <v>12</v>
      </c>
      <c r="D3" s="3"/>
      <c r="F3" s="3" t="s">
        <v>17</v>
      </c>
      <c r="G3" s="3"/>
      <c r="I3" s="3" t="s">
        <v>64</v>
      </c>
      <c r="J3" s="3"/>
    </row>
    <row r="4" spans="1:10" ht="15">
      <c r="A4" s="2" t="s">
        <v>499</v>
      </c>
      <c r="C4" s="3"/>
      <c r="D4" s="3"/>
      <c r="F4" s="3"/>
      <c r="G4" s="3"/>
      <c r="I4" s="3"/>
      <c r="J4" s="3"/>
    </row>
    <row r="5" spans="1:10" ht="15">
      <c r="A5" s="2" t="s">
        <v>85</v>
      </c>
      <c r="C5" s="10">
        <v>8267205</v>
      </c>
      <c r="D5" s="10"/>
      <c r="F5" s="10">
        <v>11242404</v>
      </c>
      <c r="G5" s="10"/>
      <c r="I5" s="10">
        <v>10608373</v>
      </c>
      <c r="J5" s="10"/>
    </row>
    <row r="6" ht="15">
      <c r="A6" s="2" t="s">
        <v>500</v>
      </c>
    </row>
    <row r="7" ht="15">
      <c r="A7" s="2" t="s">
        <v>501</v>
      </c>
    </row>
    <row r="8" spans="1:10" ht="15">
      <c r="A8" t="s">
        <v>502</v>
      </c>
      <c r="D8" s="8">
        <v>1768900</v>
      </c>
      <c r="G8" s="8">
        <v>1680779</v>
      </c>
      <c r="J8" s="8">
        <v>1506698</v>
      </c>
    </row>
    <row r="9" spans="1:10" ht="15">
      <c r="A9" s="2" t="s">
        <v>71</v>
      </c>
      <c r="D9" s="8">
        <v>2515000</v>
      </c>
      <c r="G9" s="8">
        <v>1479400</v>
      </c>
      <c r="J9" s="8">
        <v>1050000</v>
      </c>
    </row>
    <row r="10" spans="1:10" ht="15">
      <c r="A10" s="2" t="s">
        <v>503</v>
      </c>
      <c r="D10" s="8">
        <v>43913</v>
      </c>
      <c r="G10" t="s">
        <v>25</v>
      </c>
      <c r="J10" t="s">
        <v>25</v>
      </c>
    </row>
    <row r="11" spans="1:10" ht="15">
      <c r="A11" s="2" t="s">
        <v>504</v>
      </c>
      <c r="D11" s="11">
        <v>-1529050</v>
      </c>
      <c r="G11" s="11">
        <v>-1014918</v>
      </c>
      <c r="J11" s="11">
        <v>-449935</v>
      </c>
    </row>
    <row r="12" spans="1:10" ht="15">
      <c r="A12" s="2" t="s">
        <v>505</v>
      </c>
      <c r="D12" s="11">
        <v>-234046865</v>
      </c>
      <c r="G12" s="11">
        <v>-314600774</v>
      </c>
      <c r="J12" s="11">
        <v>-259316402</v>
      </c>
    </row>
    <row r="13" spans="1:10" ht="15">
      <c r="A13" s="2" t="s">
        <v>506</v>
      </c>
      <c r="D13" s="8">
        <v>249967318</v>
      </c>
      <c r="G13" s="8">
        <v>323146988</v>
      </c>
      <c r="J13" s="8">
        <v>260478758</v>
      </c>
    </row>
    <row r="14" spans="1:10" ht="15">
      <c r="A14" s="2" t="s">
        <v>507</v>
      </c>
      <c r="D14" s="11">
        <v>-7763998</v>
      </c>
      <c r="G14" s="11">
        <v>-10857288</v>
      </c>
      <c r="J14" s="11">
        <v>-9083436</v>
      </c>
    </row>
    <row r="15" spans="1:10" ht="15">
      <c r="A15" s="2" t="s">
        <v>508</v>
      </c>
      <c r="D15" t="s">
        <v>25</v>
      </c>
      <c r="G15" s="11">
        <v>-110012</v>
      </c>
      <c r="J15" s="11">
        <v>-33471</v>
      </c>
    </row>
    <row r="16" spans="1:10" ht="15">
      <c r="A16" s="2" t="s">
        <v>509</v>
      </c>
      <c r="D16" t="s">
        <v>25</v>
      </c>
      <c r="G16" s="8">
        <v>1500000</v>
      </c>
      <c r="J16" t="s">
        <v>25</v>
      </c>
    </row>
    <row r="17" spans="1:10" ht="15">
      <c r="A17" s="2" t="s">
        <v>510</v>
      </c>
      <c r="D17" s="8">
        <v>2480000</v>
      </c>
      <c r="G17" t="s">
        <v>25</v>
      </c>
      <c r="J17" t="s">
        <v>25</v>
      </c>
    </row>
    <row r="18" spans="1:10" ht="15">
      <c r="A18" s="2" t="s">
        <v>511</v>
      </c>
      <c r="D18" s="8">
        <v>46754</v>
      </c>
      <c r="G18" s="8">
        <v>198460</v>
      </c>
      <c r="J18" s="8">
        <v>29183</v>
      </c>
    </row>
    <row r="19" ht="15">
      <c r="A19" s="2" t="s">
        <v>512</v>
      </c>
    </row>
    <row r="20" spans="1:10" ht="15">
      <c r="A20" s="2" t="s">
        <v>513</v>
      </c>
      <c r="D20" s="8">
        <v>65266</v>
      </c>
      <c r="G20" s="8">
        <v>653483</v>
      </c>
      <c r="J20" s="8">
        <v>848775</v>
      </c>
    </row>
    <row r="21" ht="15">
      <c r="A21" s="2" t="s">
        <v>514</v>
      </c>
    </row>
    <row r="22" spans="1:10" ht="15">
      <c r="A22" s="2" t="s">
        <v>515</v>
      </c>
      <c r="D22" s="8">
        <v>162684</v>
      </c>
      <c r="G22" s="8">
        <v>162684</v>
      </c>
      <c r="J22" s="8">
        <v>176340</v>
      </c>
    </row>
    <row r="23" spans="1:10" ht="15">
      <c r="A23" s="2" t="s">
        <v>516</v>
      </c>
      <c r="D23" s="8">
        <v>71000</v>
      </c>
      <c r="G23" s="8">
        <v>77000</v>
      </c>
      <c r="J23" s="8">
        <v>141000</v>
      </c>
    </row>
    <row r="24" spans="1:10" ht="15">
      <c r="A24" s="2" t="s">
        <v>517</v>
      </c>
      <c r="D24" s="11">
        <v>-1512052</v>
      </c>
      <c r="G24" s="11">
        <v>-1183856</v>
      </c>
      <c r="J24" s="8">
        <v>126233</v>
      </c>
    </row>
    <row r="25" spans="1:10" ht="15">
      <c r="A25" s="2" t="s">
        <v>518</v>
      </c>
      <c r="D25" s="8">
        <v>552762</v>
      </c>
      <c r="G25" s="11">
        <v>-920936</v>
      </c>
      <c r="J25" s="11">
        <v>-684038</v>
      </c>
    </row>
    <row r="26" spans="1:10" ht="15">
      <c r="A26" s="2" t="s">
        <v>519</v>
      </c>
      <c r="D26" s="8">
        <v>868669</v>
      </c>
      <c r="G26" s="8">
        <v>1995379</v>
      </c>
      <c r="J26" s="8">
        <v>1106824</v>
      </c>
    </row>
    <row r="27" spans="1:10" ht="15">
      <c r="A27" s="2" t="s">
        <v>520</v>
      </c>
      <c r="D27" s="8">
        <v>21957506</v>
      </c>
      <c r="G27" s="8">
        <v>13448793</v>
      </c>
      <c r="J27" s="8">
        <v>6504902</v>
      </c>
    </row>
    <row r="28" ht="15">
      <c r="A28" s="2" t="s">
        <v>521</v>
      </c>
    </row>
    <row r="29" ht="15">
      <c r="A29" s="2" t="s">
        <v>522</v>
      </c>
    </row>
    <row r="30" spans="1:10" ht="15">
      <c r="A30" s="2" t="s">
        <v>523</v>
      </c>
      <c r="D30" s="8">
        <v>14369893</v>
      </c>
      <c r="G30" s="8">
        <v>9216910</v>
      </c>
      <c r="J30" s="8">
        <v>22532825</v>
      </c>
    </row>
    <row r="31" spans="1:10" ht="15">
      <c r="A31" s="2" t="s">
        <v>524</v>
      </c>
      <c r="D31" s="8">
        <v>18264300</v>
      </c>
      <c r="G31" s="8">
        <v>18386829</v>
      </c>
      <c r="J31" s="8">
        <v>49689639</v>
      </c>
    </row>
    <row r="32" spans="1:10" ht="15">
      <c r="A32" s="2" t="s">
        <v>525</v>
      </c>
      <c r="D32" s="8">
        <v>25362530</v>
      </c>
      <c r="G32" s="8">
        <v>32085084</v>
      </c>
      <c r="J32" s="8">
        <v>35379512</v>
      </c>
    </row>
    <row r="33" spans="1:10" ht="15">
      <c r="A33" s="2" t="s">
        <v>526</v>
      </c>
      <c r="D33" s="11">
        <v>-80716715</v>
      </c>
      <c r="G33" s="11">
        <v>-76054905</v>
      </c>
      <c r="J33" s="11">
        <v>-87029752</v>
      </c>
    </row>
    <row r="34" spans="1:10" ht="15">
      <c r="A34" s="2" t="s">
        <v>527</v>
      </c>
      <c r="D34" s="8">
        <v>3133000</v>
      </c>
      <c r="G34" s="11">
        <v>-3602000</v>
      </c>
      <c r="J34" s="8">
        <v>196000</v>
      </c>
    </row>
    <row r="35" spans="1:10" ht="15">
      <c r="A35" s="2" t="s">
        <v>528</v>
      </c>
      <c r="D35" s="11">
        <v>-125058666</v>
      </c>
      <c r="G35" s="11">
        <v>-192861006</v>
      </c>
      <c r="J35" s="11">
        <v>-105705168</v>
      </c>
    </row>
    <row r="36" spans="1:10" ht="15">
      <c r="A36" s="2" t="s">
        <v>529</v>
      </c>
      <c r="D36" s="11">
        <v>-1779688</v>
      </c>
      <c r="G36" s="11">
        <v>-3994963</v>
      </c>
      <c r="J36" s="11">
        <v>-4463284</v>
      </c>
    </row>
    <row r="37" spans="1:10" ht="15">
      <c r="A37" s="2" t="s">
        <v>530</v>
      </c>
      <c r="D37" s="8">
        <v>304846</v>
      </c>
      <c r="G37" s="8">
        <v>419351</v>
      </c>
      <c r="J37" s="8">
        <v>351425</v>
      </c>
    </row>
    <row r="38" spans="1:10" ht="15">
      <c r="A38" s="2" t="s">
        <v>531</v>
      </c>
      <c r="D38" s="8">
        <v>1265917</v>
      </c>
      <c r="G38" s="8">
        <v>802192</v>
      </c>
      <c r="J38" s="8">
        <v>802394</v>
      </c>
    </row>
    <row r="39" spans="1:10" ht="15">
      <c r="A39" s="2" t="s">
        <v>532</v>
      </c>
      <c r="D39" s="11">
        <v>-880000</v>
      </c>
      <c r="G39" s="11">
        <v>-2500000</v>
      </c>
      <c r="J39" t="s">
        <v>25</v>
      </c>
    </row>
    <row r="40" spans="1:10" ht="15">
      <c r="A40" s="2" t="s">
        <v>533</v>
      </c>
      <c r="D40" t="s">
        <v>25</v>
      </c>
      <c r="G40" t="s">
        <v>25</v>
      </c>
      <c r="J40" s="11">
        <v>-850000</v>
      </c>
    </row>
    <row r="41" spans="1:10" ht="15">
      <c r="A41" s="2" t="s">
        <v>534</v>
      </c>
      <c r="D41" s="11">
        <v>-145734583</v>
      </c>
      <c r="G41" s="11">
        <v>-218102508</v>
      </c>
      <c r="J41" s="11">
        <v>-89096409</v>
      </c>
    </row>
    <row r="42" ht="15">
      <c r="A42" s="2" t="s">
        <v>535</v>
      </c>
    </row>
    <row r="43" ht="15">
      <c r="A43" s="2" t="s">
        <v>536</v>
      </c>
    </row>
    <row r="44" spans="1:10" ht="15">
      <c r="A44" s="2" t="s">
        <v>537</v>
      </c>
      <c r="D44" s="8">
        <v>22794556</v>
      </c>
      <c r="G44" s="8">
        <v>79765031</v>
      </c>
      <c r="J44" s="8">
        <v>17112187</v>
      </c>
    </row>
    <row r="45" spans="1:10" ht="15">
      <c r="A45" s="2" t="s">
        <v>538</v>
      </c>
      <c r="D45" s="8">
        <v>191954169</v>
      </c>
      <c r="G45" s="8">
        <v>69630895</v>
      </c>
      <c r="J45" s="11">
        <v>-4299909</v>
      </c>
    </row>
    <row r="46" spans="1:10" ht="15">
      <c r="A46" s="2" t="s">
        <v>539</v>
      </c>
      <c r="D46" s="11">
        <v>-121600438</v>
      </c>
      <c r="G46" s="8">
        <v>61398899</v>
      </c>
      <c r="J46" s="8">
        <v>70914968</v>
      </c>
    </row>
    <row r="47" spans="1:10" ht="15">
      <c r="A47" s="2" t="s">
        <v>540</v>
      </c>
      <c r="D47" s="8">
        <v>63342000</v>
      </c>
      <c r="G47" s="8">
        <v>32764000</v>
      </c>
      <c r="J47" s="8">
        <v>23326000</v>
      </c>
    </row>
    <row r="48" spans="1:10" ht="15">
      <c r="A48" s="2" t="s">
        <v>541</v>
      </c>
      <c r="D48" s="11">
        <v>-39991219</v>
      </c>
      <c r="G48" s="11">
        <v>-41774543</v>
      </c>
      <c r="J48" s="11">
        <v>-26315072</v>
      </c>
    </row>
    <row r="49" spans="1:10" ht="15">
      <c r="A49" s="2" t="s">
        <v>542</v>
      </c>
      <c r="D49" t="s">
        <v>25</v>
      </c>
      <c r="G49" s="8">
        <v>8000000</v>
      </c>
      <c r="J49" s="8">
        <v>7406250</v>
      </c>
    </row>
    <row r="50" spans="1:10" ht="15">
      <c r="A50" s="2" t="s">
        <v>543</v>
      </c>
      <c r="D50" t="s">
        <v>25</v>
      </c>
      <c r="G50" t="s">
        <v>25</v>
      </c>
      <c r="J50" s="8">
        <v>1158471</v>
      </c>
    </row>
    <row r="51" spans="1:10" ht="15">
      <c r="A51" s="2" t="s">
        <v>480</v>
      </c>
      <c r="D51" s="8">
        <v>72854</v>
      </c>
      <c r="G51" s="8">
        <v>125470</v>
      </c>
      <c r="J51" s="8">
        <v>120237</v>
      </c>
    </row>
    <row r="52" spans="1:10" ht="15">
      <c r="A52" s="2" t="s">
        <v>13</v>
      </c>
      <c r="D52" s="11">
        <v>-2275687</v>
      </c>
      <c r="G52" s="11">
        <v>-2136495</v>
      </c>
      <c r="J52" s="11">
        <v>-1827526</v>
      </c>
    </row>
    <row r="53" spans="1:10" ht="15">
      <c r="A53" s="2" t="s">
        <v>496</v>
      </c>
      <c r="D53" s="11">
        <v>-1023950</v>
      </c>
      <c r="G53" t="s">
        <v>25</v>
      </c>
      <c r="J53" t="s">
        <v>25</v>
      </c>
    </row>
    <row r="54" spans="1:10" ht="15">
      <c r="A54" s="2" t="s">
        <v>544</v>
      </c>
      <c r="D54" s="8">
        <v>113272285</v>
      </c>
      <c r="G54" s="8">
        <v>207773257</v>
      </c>
      <c r="J54" s="8">
        <v>87595606</v>
      </c>
    </row>
    <row r="55" spans="1:10" ht="15">
      <c r="A55" s="2" t="s">
        <v>545</v>
      </c>
      <c r="D55" s="11">
        <v>-10504792</v>
      </c>
      <c r="G55" s="8">
        <v>3119542</v>
      </c>
      <c r="J55" s="8">
        <v>5004099</v>
      </c>
    </row>
    <row r="56" ht="15">
      <c r="A56" s="2" t="s">
        <v>546</v>
      </c>
    </row>
    <row r="57" spans="1:10" ht="15">
      <c r="A57" t="s">
        <v>547</v>
      </c>
      <c r="D57" s="8">
        <v>22535761</v>
      </c>
      <c r="G57" s="8">
        <v>19416219</v>
      </c>
      <c r="J57" s="8">
        <v>14412120</v>
      </c>
    </row>
    <row r="58" spans="1:10" ht="15">
      <c r="A58" t="s">
        <v>548</v>
      </c>
      <c r="C58" s="10">
        <v>12030969</v>
      </c>
      <c r="D58" s="10"/>
      <c r="F58" s="10">
        <v>22535761</v>
      </c>
      <c r="G58" s="10"/>
      <c r="I58" s="10">
        <v>19416219</v>
      </c>
      <c r="J58" s="10"/>
    </row>
  </sheetData>
  <sheetProtection selectLockedCells="1" selectUnlockedCells="1"/>
  <mergeCells count="13">
    <mergeCell ref="C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58:D58"/>
    <mergeCell ref="F58:G58"/>
    <mergeCell ref="I58:J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3:10" ht="15" customHeight="1">
      <c r="C2" s="7" t="s">
        <v>426</v>
      </c>
      <c r="D2" s="7"/>
      <c r="E2" s="7"/>
      <c r="F2" s="7"/>
      <c r="G2" s="7"/>
      <c r="H2" s="7"/>
      <c r="I2" s="7"/>
      <c r="J2" s="7"/>
    </row>
    <row r="3" spans="3:10" ht="15">
      <c r="C3" s="3" t="s">
        <v>12</v>
      </c>
      <c r="D3" s="3"/>
      <c r="F3" s="3" t="s">
        <v>17</v>
      </c>
      <c r="G3" s="3"/>
      <c r="I3" s="3" t="s">
        <v>64</v>
      </c>
      <c r="J3" s="3"/>
    </row>
    <row r="4" ht="15">
      <c r="A4" s="2" t="s">
        <v>549</v>
      </c>
    </row>
    <row r="5" ht="15">
      <c r="A5" s="2" t="s">
        <v>550</v>
      </c>
    </row>
    <row r="6" ht="15">
      <c r="A6" s="2" t="s">
        <v>551</v>
      </c>
    </row>
    <row r="7" spans="1:10" ht="15">
      <c r="A7" t="s">
        <v>552</v>
      </c>
      <c r="C7" s="10">
        <v>44136925</v>
      </c>
      <c r="D7" s="10"/>
      <c r="F7" s="10">
        <v>25528195</v>
      </c>
      <c r="G7" s="10"/>
      <c r="I7" s="10">
        <v>18045519</v>
      </c>
      <c r="J7" s="10"/>
    </row>
    <row r="8" spans="1:10" ht="15">
      <c r="A8" s="2" t="s">
        <v>553</v>
      </c>
      <c r="C8" s="10">
        <v>4991000</v>
      </c>
      <c r="D8" s="10"/>
      <c r="F8" s="10">
        <v>5245000</v>
      </c>
      <c r="G8" s="10"/>
      <c r="I8" s="10">
        <v>5030534</v>
      </c>
      <c r="J8" s="10"/>
    </row>
    <row r="10" ht="15">
      <c r="A10" s="2" t="s">
        <v>554</v>
      </c>
    </row>
    <row r="11" ht="15">
      <c r="A11" s="2" t="s">
        <v>555</v>
      </c>
    </row>
    <row r="12" spans="1:10" ht="15">
      <c r="A12" s="2" t="s">
        <v>556</v>
      </c>
      <c r="C12" s="10">
        <v>85676</v>
      </c>
      <c r="D12" s="10"/>
      <c r="F12" s="10">
        <v>342744</v>
      </c>
      <c r="G12" s="10"/>
      <c r="I12" s="10">
        <v>515593</v>
      </c>
      <c r="J12" s="10"/>
    </row>
    <row r="13" ht="15">
      <c r="A13" s="2" t="s">
        <v>557</v>
      </c>
    </row>
    <row r="14" ht="15">
      <c r="A14" s="2" t="s">
        <v>558</v>
      </c>
    </row>
    <row r="15" spans="1:10" ht="15">
      <c r="A15" t="s">
        <v>559</v>
      </c>
      <c r="C15" s="3" t="s">
        <v>14</v>
      </c>
      <c r="D15" s="3"/>
      <c r="F15" s="3" t="s">
        <v>14</v>
      </c>
      <c r="G15" s="3"/>
      <c r="I15" s="10">
        <v>850000</v>
      </c>
      <c r="J15" s="10"/>
    </row>
    <row r="16" spans="1:10" ht="15">
      <c r="A16" s="2" t="s">
        <v>560</v>
      </c>
      <c r="C16" s="3" t="s">
        <v>14</v>
      </c>
      <c r="D16" s="3"/>
      <c r="F16" s="3" t="s">
        <v>14</v>
      </c>
      <c r="G16" s="3"/>
      <c r="I16" s="10">
        <v>250000</v>
      </c>
      <c r="J16" s="10"/>
    </row>
    <row r="17" spans="1:10" ht="15">
      <c r="A17" t="s">
        <v>561</v>
      </c>
      <c r="D17" t="s">
        <v>25</v>
      </c>
      <c r="G17" t="s">
        <v>25</v>
      </c>
      <c r="J17" s="8">
        <v>600000</v>
      </c>
    </row>
    <row r="18" spans="3:10" ht="15">
      <c r="C18" s="3" t="s">
        <v>14</v>
      </c>
      <c r="D18" s="3"/>
      <c r="F18" s="3" t="s">
        <v>14</v>
      </c>
      <c r="G18" s="3"/>
      <c r="I18" s="10">
        <v>850000</v>
      </c>
      <c r="J18" s="10"/>
    </row>
    <row r="20" spans="1:10" ht="15">
      <c r="A20" s="2" t="s">
        <v>562</v>
      </c>
      <c r="C20" s="3" t="s">
        <v>14</v>
      </c>
      <c r="D20" s="3"/>
      <c r="F20" s="10">
        <v>248000</v>
      </c>
      <c r="G20" s="10"/>
      <c r="I20" s="10">
        <v>232000</v>
      </c>
      <c r="J20" s="10"/>
    </row>
  </sheetData>
  <sheetProtection selectLockedCells="1" selectUnlockedCells="1"/>
  <mergeCells count="25">
    <mergeCell ref="C2:J2"/>
    <mergeCell ref="C3:D3"/>
    <mergeCell ref="F3:G3"/>
    <mergeCell ref="I3:J3"/>
    <mergeCell ref="C7:D7"/>
    <mergeCell ref="F7:G7"/>
    <mergeCell ref="I7:J7"/>
    <mergeCell ref="C8:D8"/>
    <mergeCell ref="F8:G8"/>
    <mergeCell ref="I8:J8"/>
    <mergeCell ref="C12:D12"/>
    <mergeCell ref="F12:G12"/>
    <mergeCell ref="I12:J12"/>
    <mergeCell ref="C15:D15"/>
    <mergeCell ref="F15:G15"/>
    <mergeCell ref="I15:J15"/>
    <mergeCell ref="C16:D16"/>
    <mergeCell ref="F16:G16"/>
    <mergeCell ref="I16:J16"/>
    <mergeCell ref="C18:D18"/>
    <mergeCell ref="F18:G18"/>
    <mergeCell ref="I18:J18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15" customHeight="1">
      <c r="C2" s="7" t="s">
        <v>403</v>
      </c>
      <c r="D2" s="7"/>
      <c r="E2" s="7"/>
      <c r="F2" s="7"/>
      <c r="G2" s="7"/>
    </row>
    <row r="3" spans="3:7" ht="15">
      <c r="C3" s="3" t="s">
        <v>12</v>
      </c>
      <c r="D3" s="3"/>
      <c r="F3" s="3" t="s">
        <v>17</v>
      </c>
      <c r="G3" s="3"/>
    </row>
    <row r="4" spans="1:7" ht="15">
      <c r="A4" t="s">
        <v>563</v>
      </c>
      <c r="C4" s="3"/>
      <c r="D4" s="3"/>
      <c r="F4" s="3"/>
      <c r="G4" s="3"/>
    </row>
    <row r="5" spans="1:7" ht="15">
      <c r="A5" s="2" t="s">
        <v>564</v>
      </c>
      <c r="C5" s="10">
        <v>8428535</v>
      </c>
      <c r="D5" s="10"/>
      <c r="F5" s="10">
        <v>16584990</v>
      </c>
      <c r="G5" s="10"/>
    </row>
    <row r="6" spans="1:7" ht="15">
      <c r="A6" s="2" t="s">
        <v>407</v>
      </c>
      <c r="D6" s="8">
        <v>179642</v>
      </c>
      <c r="G6" s="8">
        <v>315247</v>
      </c>
    </row>
    <row r="7" spans="1:7" ht="15">
      <c r="A7" s="2" t="s">
        <v>409</v>
      </c>
      <c r="D7" t="s">
        <v>25</v>
      </c>
      <c r="G7" s="8">
        <v>600977</v>
      </c>
    </row>
    <row r="8" spans="1:7" ht="15">
      <c r="A8" s="2" t="s">
        <v>565</v>
      </c>
      <c r="D8" s="8">
        <v>75000</v>
      </c>
      <c r="G8" s="8">
        <v>110000</v>
      </c>
    </row>
    <row r="9" spans="1:7" ht="15">
      <c r="A9" s="2" t="s">
        <v>164</v>
      </c>
      <c r="D9" s="8">
        <v>1031572</v>
      </c>
      <c r="G9" s="8">
        <v>800064</v>
      </c>
    </row>
    <row r="10" spans="1:7" ht="15">
      <c r="A10" s="9" t="s">
        <v>166</v>
      </c>
      <c r="C10" s="10">
        <v>9714749</v>
      </c>
      <c r="D10" s="10"/>
      <c r="F10" s="10">
        <v>18411278</v>
      </c>
      <c r="G10" s="10"/>
    </row>
    <row r="11" ht="15">
      <c r="A11" t="s">
        <v>566</v>
      </c>
    </row>
    <row r="12" spans="1:7" ht="15">
      <c r="A12" s="2" t="s">
        <v>567</v>
      </c>
      <c r="C12" s="10">
        <v>2109320</v>
      </c>
      <c r="D12" s="10"/>
      <c r="F12" s="10">
        <v>560728</v>
      </c>
      <c r="G12" s="10"/>
    </row>
    <row r="13" spans="1:7" ht="15">
      <c r="A13" s="9" t="s">
        <v>196</v>
      </c>
      <c r="C13" s="10">
        <v>2109320</v>
      </c>
      <c r="D13" s="10"/>
      <c r="F13" s="10">
        <v>560728</v>
      </c>
      <c r="G13" s="10"/>
    </row>
  </sheetData>
  <sheetProtection selectLockedCells="1" selectUnlockedCells="1"/>
  <mergeCells count="13">
    <mergeCell ref="C2:G2"/>
    <mergeCell ref="C3:D3"/>
    <mergeCell ref="F3:G3"/>
    <mergeCell ref="C4:D4"/>
    <mergeCell ref="F4:G4"/>
    <mergeCell ref="C5:D5"/>
    <mergeCell ref="F5:G5"/>
    <mergeCell ref="C10:D10"/>
    <mergeCell ref="F10:G10"/>
    <mergeCell ref="C12:D12"/>
    <mergeCell ref="F12:G12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10" ht="15" customHeight="1">
      <c r="A2" s="7" t="s">
        <v>568</v>
      </c>
      <c r="B2" s="7"/>
      <c r="C2" s="7"/>
      <c r="D2" s="7"/>
      <c r="F2" s="3"/>
      <c r="G2" s="3"/>
      <c r="I2" s="3"/>
      <c r="J2" s="3"/>
    </row>
    <row r="3" spans="3:10" ht="15">
      <c r="C3" s="3"/>
      <c r="D3" s="3"/>
      <c r="F3" s="3"/>
      <c r="G3" s="3"/>
      <c r="I3" s="3"/>
      <c r="J3" s="3"/>
    </row>
    <row r="4" spans="3:10" ht="15" customHeight="1">
      <c r="C4" s="7" t="s">
        <v>569</v>
      </c>
      <c r="D4" s="7"/>
      <c r="E4" s="7"/>
      <c r="F4" s="7"/>
      <c r="G4" s="7"/>
      <c r="H4" s="7"/>
      <c r="I4" s="7"/>
      <c r="J4" s="7"/>
    </row>
    <row r="5" spans="3:10" ht="15">
      <c r="C5" s="3" t="s">
        <v>12</v>
      </c>
      <c r="D5" s="3"/>
      <c r="F5" s="3" t="s">
        <v>17</v>
      </c>
      <c r="G5" s="3"/>
      <c r="I5" s="3" t="s">
        <v>64</v>
      </c>
      <c r="J5" s="3"/>
    </row>
    <row r="6" spans="1:10" ht="15">
      <c r="A6" s="2" t="s">
        <v>570</v>
      </c>
      <c r="C6" s="10">
        <v>1540701</v>
      </c>
      <c r="D6" s="10"/>
      <c r="F6" s="10">
        <v>1776101</v>
      </c>
      <c r="G6" s="10"/>
      <c r="I6" s="10">
        <v>1348201</v>
      </c>
      <c r="J6" s="10"/>
    </row>
    <row r="7" spans="1:10" ht="15">
      <c r="A7" s="2" t="s">
        <v>571</v>
      </c>
      <c r="D7" s="8">
        <v>856158</v>
      </c>
      <c r="G7" s="8">
        <v>1117659</v>
      </c>
      <c r="J7" s="8">
        <v>652066</v>
      </c>
    </row>
    <row r="8" spans="1:10" ht="15">
      <c r="A8" s="2" t="s">
        <v>572</v>
      </c>
      <c r="D8" s="8">
        <v>684543</v>
      </c>
      <c r="G8" s="8">
        <v>658442</v>
      </c>
      <c r="J8" s="8">
        <v>696135</v>
      </c>
    </row>
    <row r="9" spans="1:10" ht="15">
      <c r="A9" s="2" t="s">
        <v>573</v>
      </c>
      <c r="D9" s="8">
        <v>670000</v>
      </c>
      <c r="G9" s="8">
        <v>184400</v>
      </c>
      <c r="J9" t="s">
        <v>25</v>
      </c>
    </row>
    <row r="10" spans="1:10" ht="15">
      <c r="A10" s="2" t="s">
        <v>574</v>
      </c>
      <c r="D10" s="8">
        <v>14543</v>
      </c>
      <c r="G10" s="8">
        <v>474042</v>
      </c>
      <c r="J10" s="8">
        <v>696135</v>
      </c>
    </row>
    <row r="12" ht="15">
      <c r="A12" s="2" t="s">
        <v>575</v>
      </c>
    </row>
    <row r="13" spans="1:10" ht="15">
      <c r="A13" s="2" t="s">
        <v>576</v>
      </c>
      <c r="D13" s="8">
        <v>19740958</v>
      </c>
      <c r="G13" s="8">
        <v>26370978</v>
      </c>
      <c r="J13" s="8">
        <v>24089209</v>
      </c>
    </row>
    <row r="14" spans="1:10" ht="15">
      <c r="A14" s="2" t="s">
        <v>232</v>
      </c>
      <c r="D14" t="s">
        <v>25</v>
      </c>
      <c r="G14" t="s">
        <v>25</v>
      </c>
      <c r="J14" s="11">
        <v>-1915</v>
      </c>
    </row>
    <row r="15" spans="1:10" ht="15">
      <c r="A15" s="9" t="s">
        <v>577</v>
      </c>
      <c r="D15" s="8">
        <v>19740958</v>
      </c>
      <c r="G15" s="8">
        <v>26370978</v>
      </c>
      <c r="J15" s="8">
        <v>24087294</v>
      </c>
    </row>
    <row r="17" ht="15">
      <c r="A17" s="2" t="s">
        <v>578</v>
      </c>
    </row>
    <row r="18" spans="1:10" ht="15">
      <c r="A18" s="2" t="s">
        <v>579</v>
      </c>
      <c r="D18" s="8">
        <v>6750711</v>
      </c>
      <c r="G18" s="8">
        <v>9504699</v>
      </c>
      <c r="J18" s="8">
        <v>8723083</v>
      </c>
    </row>
    <row r="19" spans="1:10" ht="15">
      <c r="A19" s="2" t="s">
        <v>580</v>
      </c>
      <c r="D19" s="8">
        <v>688856</v>
      </c>
      <c r="G19" s="8">
        <v>509854</v>
      </c>
      <c r="J19" s="8">
        <v>315822</v>
      </c>
    </row>
    <row r="20" spans="1:10" ht="15">
      <c r="A20" s="2" t="s">
        <v>581</v>
      </c>
      <c r="D20" s="8">
        <v>301190</v>
      </c>
      <c r="G20" s="8">
        <v>198351</v>
      </c>
      <c r="J20" s="8">
        <v>199351</v>
      </c>
    </row>
    <row r="21" spans="1:10" ht="15">
      <c r="A21" s="2" t="s">
        <v>582</v>
      </c>
      <c r="D21" s="8">
        <v>742303</v>
      </c>
      <c r="G21" s="8">
        <v>221420</v>
      </c>
      <c r="J21" s="8">
        <v>227122</v>
      </c>
    </row>
    <row r="22" spans="1:10" ht="15">
      <c r="A22" t="s">
        <v>583</v>
      </c>
      <c r="D22" s="8">
        <v>6154647</v>
      </c>
      <c r="G22" s="8">
        <v>5631588</v>
      </c>
      <c r="J22" s="8">
        <v>5617170</v>
      </c>
    </row>
    <row r="23" spans="1:10" ht="15">
      <c r="A23" t="s">
        <v>253</v>
      </c>
      <c r="D23" s="8">
        <v>4678370</v>
      </c>
      <c r="G23" s="8">
        <v>4467430</v>
      </c>
      <c r="J23" s="8">
        <v>4431729</v>
      </c>
    </row>
    <row r="24" spans="1:10" ht="15">
      <c r="A24" s="2" t="s">
        <v>584</v>
      </c>
      <c r="D24" s="8">
        <v>621000</v>
      </c>
      <c r="G24" t="s">
        <v>25</v>
      </c>
      <c r="J24" t="s">
        <v>25</v>
      </c>
    </row>
    <row r="25" spans="1:10" ht="15">
      <c r="A25" s="2" t="s">
        <v>585</v>
      </c>
      <c r="D25" s="8">
        <v>1859000</v>
      </c>
      <c r="G25" t="s">
        <v>25</v>
      </c>
      <c r="J25" t="s">
        <v>25</v>
      </c>
    </row>
    <row r="26" spans="1:10" ht="15">
      <c r="A26" t="s">
        <v>233</v>
      </c>
      <c r="D26" s="8">
        <v>2189668</v>
      </c>
      <c r="G26" s="8">
        <v>2449322</v>
      </c>
      <c r="J26" s="8">
        <v>2356248</v>
      </c>
    </row>
    <row r="27" spans="1:10" ht="15">
      <c r="A27" s="9" t="s">
        <v>586</v>
      </c>
      <c r="D27" s="8">
        <v>23985745</v>
      </c>
      <c r="G27" s="8">
        <v>22982664</v>
      </c>
      <c r="J27" s="8">
        <v>21870525</v>
      </c>
    </row>
    <row r="28" spans="1:10" ht="15">
      <c r="A28" s="2" t="s">
        <v>587</v>
      </c>
      <c r="D28" s="11">
        <v>-4230244</v>
      </c>
      <c r="G28" s="8">
        <v>3862356</v>
      </c>
      <c r="J28" s="8">
        <v>2912904</v>
      </c>
    </row>
    <row r="29" spans="1:10" ht="15">
      <c r="A29" s="2" t="s">
        <v>588</v>
      </c>
      <c r="D29" s="11">
        <v>-1426900</v>
      </c>
      <c r="G29" s="8">
        <v>1338737</v>
      </c>
      <c r="J29" s="8">
        <v>1003500</v>
      </c>
    </row>
    <row r="30" spans="1:10" ht="15">
      <c r="A30" s="2" t="s">
        <v>589</v>
      </c>
      <c r="C30" s="14">
        <v>-2803344</v>
      </c>
      <c r="D30" s="14"/>
      <c r="F30" s="10">
        <v>2523619</v>
      </c>
      <c r="G30" s="10"/>
      <c r="I30" s="10">
        <v>1909404</v>
      </c>
      <c r="J30" s="10"/>
    </row>
  </sheetData>
  <sheetProtection selectLockedCells="1" selectUnlockedCells="1"/>
  <mergeCells count="16">
    <mergeCell ref="A2:D2"/>
    <mergeCell ref="F2:G2"/>
    <mergeCell ref="I2:J2"/>
    <mergeCell ref="C3:D3"/>
    <mergeCell ref="F3:G3"/>
    <mergeCell ref="I3:J3"/>
    <mergeCell ref="C4:J4"/>
    <mergeCell ref="C5:D5"/>
    <mergeCell ref="F5:G5"/>
    <mergeCell ref="I5:J5"/>
    <mergeCell ref="C6:D6"/>
    <mergeCell ref="F6:G6"/>
    <mergeCell ref="I6:J6"/>
    <mergeCell ref="C30:D30"/>
    <mergeCell ref="F30:G30"/>
    <mergeCell ref="I30:J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s="2" t="s">
        <v>590</v>
      </c>
      <c r="C2" s="10">
        <v>734000</v>
      </c>
      <c r="D2" s="10"/>
    </row>
    <row r="3" spans="1:4" ht="15">
      <c r="A3" s="2" t="s">
        <v>591</v>
      </c>
      <c r="D3" s="8">
        <v>740000</v>
      </c>
    </row>
    <row r="4" spans="1:4" ht="15">
      <c r="A4" s="2" t="s">
        <v>592</v>
      </c>
      <c r="D4" s="8">
        <v>385000</v>
      </c>
    </row>
    <row r="5" spans="3:4" ht="15">
      <c r="C5" s="10">
        <v>1859000</v>
      </c>
      <c r="D5" s="10"/>
    </row>
  </sheetData>
  <sheetProtection selectLockedCells="1" selectUnlockedCells="1"/>
  <mergeCells count="2">
    <mergeCell ref="C2:D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15">
      <c r="C2" s="13" t="s">
        <v>12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3:13" ht="15" customHeight="1">
      <c r="C3" s="3" t="s">
        <v>593</v>
      </c>
      <c r="D3" s="3"/>
      <c r="F3" s="7" t="s">
        <v>594</v>
      </c>
      <c r="G3" s="7"/>
      <c r="H3" s="7"/>
      <c r="I3" s="7"/>
      <c r="J3" s="7"/>
      <c r="L3" s="3" t="s">
        <v>595</v>
      </c>
      <c r="M3" s="3"/>
    </row>
    <row r="4" spans="3:13" ht="15" customHeight="1">
      <c r="C4" s="3" t="s">
        <v>596</v>
      </c>
      <c r="D4" s="3"/>
      <c r="F4" s="3" t="s">
        <v>597</v>
      </c>
      <c r="G4" s="3"/>
      <c r="I4" s="3" t="s">
        <v>598</v>
      </c>
      <c r="J4" s="3"/>
      <c r="L4" s="7" t="s">
        <v>599</v>
      </c>
      <c r="M4" s="7"/>
    </row>
    <row r="5" spans="1:13" ht="15">
      <c r="A5" s="2" t="s">
        <v>600</v>
      </c>
      <c r="C5" s="3"/>
      <c r="D5" s="3"/>
      <c r="F5" s="3"/>
      <c r="G5" s="3"/>
      <c r="I5" s="3"/>
      <c r="J5" s="3"/>
      <c r="L5" s="3"/>
      <c r="M5" s="3"/>
    </row>
    <row r="6" spans="1:13" ht="15">
      <c r="A6" t="s">
        <v>601</v>
      </c>
      <c r="C6" s="3"/>
      <c r="D6" s="3"/>
      <c r="F6" s="3"/>
      <c r="G6" s="3"/>
      <c r="I6" s="3"/>
      <c r="J6" s="3"/>
      <c r="L6" s="3"/>
      <c r="M6" s="3"/>
    </row>
    <row r="7" ht="15">
      <c r="A7" s="2" t="s">
        <v>602</v>
      </c>
    </row>
    <row r="8" spans="1:13" ht="15">
      <c r="A8" s="2" t="s">
        <v>603</v>
      </c>
      <c r="C8" s="10">
        <v>37671345</v>
      </c>
      <c r="D8" s="10"/>
      <c r="F8" s="10">
        <v>2727</v>
      </c>
      <c r="G8" s="10"/>
      <c r="I8" s="10">
        <v>333799</v>
      </c>
      <c r="J8" s="10"/>
      <c r="L8" s="10">
        <v>37340273</v>
      </c>
      <c r="M8" s="10"/>
    </row>
    <row r="9" spans="1:13" ht="15">
      <c r="A9" s="2" t="s">
        <v>604</v>
      </c>
      <c r="D9" s="8">
        <v>146108268</v>
      </c>
      <c r="G9" s="8">
        <v>470268</v>
      </c>
      <c r="J9" s="8">
        <v>2262050</v>
      </c>
      <c r="M9" s="8">
        <v>144316486</v>
      </c>
    </row>
    <row r="10" spans="1:13" ht="15">
      <c r="A10" s="2" t="s">
        <v>605</v>
      </c>
      <c r="D10" s="8">
        <v>3758978</v>
      </c>
      <c r="G10" s="8">
        <v>25225</v>
      </c>
      <c r="J10" t="s">
        <v>25</v>
      </c>
      <c r="M10" s="8">
        <v>3784203</v>
      </c>
    </row>
    <row r="11" spans="1:13" ht="15">
      <c r="A11" s="2" t="s">
        <v>606</v>
      </c>
      <c r="D11" s="8">
        <v>1682275</v>
      </c>
      <c r="G11" s="8">
        <v>18908</v>
      </c>
      <c r="J11" s="8">
        <v>2274</v>
      </c>
      <c r="M11" s="8">
        <v>1698909</v>
      </c>
    </row>
    <row r="12" spans="1:13" ht="15">
      <c r="A12" s="2" t="s">
        <v>607</v>
      </c>
      <c r="D12" s="8">
        <v>669000</v>
      </c>
      <c r="G12" t="s">
        <v>25</v>
      </c>
      <c r="J12" t="s">
        <v>25</v>
      </c>
      <c r="M12" s="8">
        <v>669000</v>
      </c>
    </row>
    <row r="13" spans="1:13" ht="15">
      <c r="A13" s="2" t="s">
        <v>608</v>
      </c>
      <c r="D13" s="8">
        <v>12093900</v>
      </c>
      <c r="G13" t="s">
        <v>25</v>
      </c>
      <c r="J13" t="s">
        <v>25</v>
      </c>
      <c r="M13" s="8">
        <v>12093900</v>
      </c>
    </row>
    <row r="14" spans="1:13" ht="15">
      <c r="A14" s="2" t="s">
        <v>609</v>
      </c>
      <c r="D14" s="8">
        <v>150410</v>
      </c>
      <c r="G14" t="s">
        <v>25</v>
      </c>
      <c r="J14" t="s">
        <v>25</v>
      </c>
      <c r="M14" s="8">
        <v>150410</v>
      </c>
    </row>
    <row r="15" spans="1:13" ht="15">
      <c r="A15" s="9" t="s">
        <v>610</v>
      </c>
      <c r="D15" s="8">
        <v>202134176</v>
      </c>
      <c r="G15" s="8">
        <v>517128</v>
      </c>
      <c r="J15" s="8">
        <v>2598123</v>
      </c>
      <c r="M15" s="8">
        <v>200053181</v>
      </c>
    </row>
    <row r="16" ht="15">
      <c r="A16" t="s">
        <v>611</v>
      </c>
    </row>
    <row r="17" spans="1:13" ht="15">
      <c r="A17" s="2" t="s">
        <v>605</v>
      </c>
      <c r="D17" s="8">
        <v>40329315</v>
      </c>
      <c r="G17" s="8">
        <v>1026437</v>
      </c>
      <c r="J17" s="8">
        <v>67709</v>
      </c>
      <c r="M17" s="8">
        <v>41288043</v>
      </c>
    </row>
    <row r="18" spans="1:13" ht="15">
      <c r="A18" s="2" t="s">
        <v>609</v>
      </c>
      <c r="D18" s="8">
        <v>5974719</v>
      </c>
      <c r="G18" s="8">
        <v>572752</v>
      </c>
      <c r="J18" s="8">
        <v>14575</v>
      </c>
      <c r="M18" s="8">
        <v>6532896</v>
      </c>
    </row>
    <row r="19" spans="1:13" ht="15">
      <c r="A19" s="9" t="s">
        <v>612</v>
      </c>
      <c r="D19" s="8">
        <v>46304034</v>
      </c>
      <c r="G19" s="8">
        <v>1599189</v>
      </c>
      <c r="J19" s="8">
        <v>82284</v>
      </c>
      <c r="M19" s="8">
        <v>47820939</v>
      </c>
    </row>
    <row r="20" spans="1:13" ht="15">
      <c r="A20" t="s">
        <v>234</v>
      </c>
      <c r="C20" s="10">
        <v>248438210</v>
      </c>
      <c r="D20" s="10"/>
      <c r="F20" s="10">
        <v>2116317</v>
      </c>
      <c r="G20" s="10"/>
      <c r="I20" s="10">
        <v>2680407</v>
      </c>
      <c r="J20" s="10"/>
      <c r="L20" s="10">
        <v>247874120</v>
      </c>
      <c r="M20" s="10"/>
    </row>
  </sheetData>
  <sheetProtection selectLockedCells="1" selectUnlockedCells="1"/>
  <mergeCells count="24">
    <mergeCell ref="C2:M2"/>
    <mergeCell ref="C3:D3"/>
    <mergeCell ref="F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8:D8"/>
    <mergeCell ref="F8:G8"/>
    <mergeCell ref="I8:J8"/>
    <mergeCell ref="L8:M8"/>
    <mergeCell ref="C20:D20"/>
    <mergeCell ref="F20:G20"/>
    <mergeCell ref="I20:J20"/>
    <mergeCell ref="L20:M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15">
      <c r="C2" s="13" t="s">
        <v>17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3:13" ht="15" customHeight="1">
      <c r="C3" s="3" t="s">
        <v>593</v>
      </c>
      <c r="D3" s="3"/>
      <c r="F3" s="7" t="s">
        <v>594</v>
      </c>
      <c r="G3" s="7"/>
      <c r="H3" s="7"/>
      <c r="I3" s="7"/>
      <c r="J3" s="7"/>
      <c r="L3" s="3" t="s">
        <v>595</v>
      </c>
      <c r="M3" s="3"/>
    </row>
    <row r="4" spans="3:13" ht="15" customHeight="1">
      <c r="C4" s="3" t="s">
        <v>596</v>
      </c>
      <c r="D4" s="3"/>
      <c r="F4" s="3" t="s">
        <v>597</v>
      </c>
      <c r="G4" s="3"/>
      <c r="I4" s="3" t="s">
        <v>598</v>
      </c>
      <c r="J4" s="3"/>
      <c r="L4" s="7" t="s">
        <v>613</v>
      </c>
      <c r="M4" s="7"/>
    </row>
    <row r="5" spans="1:13" ht="15">
      <c r="A5" s="2" t="s">
        <v>614</v>
      </c>
      <c r="C5" s="3"/>
      <c r="D5" s="3"/>
      <c r="F5" s="3"/>
      <c r="G5" s="3"/>
      <c r="I5" s="3"/>
      <c r="J5" s="3"/>
      <c r="L5" s="3"/>
      <c r="M5" s="3"/>
    </row>
    <row r="6" spans="1:13" ht="15">
      <c r="A6" t="s">
        <v>601</v>
      </c>
      <c r="C6" s="3"/>
      <c r="D6" s="3"/>
      <c r="F6" s="3"/>
      <c r="G6" s="3"/>
      <c r="I6" s="3"/>
      <c r="J6" s="3"/>
      <c r="L6" s="3"/>
      <c r="M6" s="3"/>
    </row>
    <row r="7" ht="15">
      <c r="A7" s="2" t="s">
        <v>307</v>
      </c>
    </row>
    <row r="8" spans="1:13" ht="15">
      <c r="A8" s="2" t="s">
        <v>308</v>
      </c>
      <c r="C8" s="10">
        <v>40227124</v>
      </c>
      <c r="D8" s="10"/>
      <c r="F8" s="10">
        <v>33754</v>
      </c>
      <c r="G8" s="10"/>
      <c r="I8" s="10">
        <v>426554</v>
      </c>
      <c r="J8" s="10"/>
      <c r="L8" s="10">
        <v>39834324</v>
      </c>
      <c r="M8" s="10"/>
    </row>
    <row r="9" spans="1:13" ht="15">
      <c r="A9" s="2" t="s">
        <v>615</v>
      </c>
      <c r="D9" s="8">
        <v>117530036</v>
      </c>
      <c r="G9" s="8">
        <v>150766</v>
      </c>
      <c r="J9" s="8">
        <v>2884861</v>
      </c>
      <c r="M9" s="8">
        <v>114795941</v>
      </c>
    </row>
    <row r="10" spans="1:13" ht="15">
      <c r="A10" s="2" t="s">
        <v>616</v>
      </c>
      <c r="D10" s="8">
        <v>3741271</v>
      </c>
      <c r="G10" s="8">
        <v>219</v>
      </c>
      <c r="J10" t="s">
        <v>25</v>
      </c>
      <c r="M10" s="8">
        <v>3741490</v>
      </c>
    </row>
    <row r="11" spans="1:13" ht="15">
      <c r="A11" s="2" t="s">
        <v>319</v>
      </c>
      <c r="D11" s="8">
        <v>3294123</v>
      </c>
      <c r="G11" s="8">
        <v>37063</v>
      </c>
      <c r="J11" s="8">
        <v>2206</v>
      </c>
      <c r="M11" s="8">
        <v>3328980</v>
      </c>
    </row>
    <row r="12" spans="1:13" ht="15">
      <c r="A12" s="2" t="s">
        <v>617</v>
      </c>
      <c r="D12" s="8">
        <v>571500</v>
      </c>
      <c r="G12" t="s">
        <v>25</v>
      </c>
      <c r="J12" t="s">
        <v>25</v>
      </c>
      <c r="M12" s="8">
        <v>571500</v>
      </c>
    </row>
    <row r="13" spans="1:13" ht="15">
      <c r="A13" s="2" t="s">
        <v>618</v>
      </c>
      <c r="D13" s="8">
        <v>15761400</v>
      </c>
      <c r="G13" t="s">
        <v>25</v>
      </c>
      <c r="J13" t="s">
        <v>25</v>
      </c>
      <c r="M13" s="8">
        <v>15761400</v>
      </c>
    </row>
    <row r="14" spans="1:13" ht="15">
      <c r="A14" s="2" t="s">
        <v>619</v>
      </c>
      <c r="D14" s="8">
        <v>150410</v>
      </c>
      <c r="G14" t="s">
        <v>25</v>
      </c>
      <c r="J14" t="s">
        <v>25</v>
      </c>
      <c r="M14" s="8">
        <v>150410</v>
      </c>
    </row>
    <row r="15" spans="1:13" ht="15">
      <c r="A15" s="9" t="s">
        <v>620</v>
      </c>
      <c r="D15" s="8">
        <v>181275864</v>
      </c>
      <c r="G15" s="8">
        <v>221802</v>
      </c>
      <c r="J15" s="8">
        <v>3313621</v>
      </c>
      <c r="M15" s="8">
        <v>178184045</v>
      </c>
    </row>
    <row r="16" ht="15">
      <c r="A16" t="s">
        <v>611</v>
      </c>
    </row>
    <row r="17" spans="1:13" ht="15">
      <c r="A17" s="2" t="s">
        <v>616</v>
      </c>
      <c r="D17" s="8">
        <v>38529013</v>
      </c>
      <c r="G17" s="8">
        <v>1191186</v>
      </c>
      <c r="J17" s="8">
        <v>74709</v>
      </c>
      <c r="M17" s="8">
        <v>39645490</v>
      </c>
    </row>
    <row r="18" spans="1:13" ht="15">
      <c r="A18" s="2" t="s">
        <v>619</v>
      </c>
      <c r="D18" s="8">
        <v>5978611</v>
      </c>
      <c r="G18" t="s">
        <v>25</v>
      </c>
      <c r="J18" s="8">
        <v>35848</v>
      </c>
      <c r="M18" s="8">
        <v>5942763</v>
      </c>
    </row>
    <row r="19" spans="1:13" ht="15">
      <c r="A19" s="9" t="s">
        <v>621</v>
      </c>
      <c r="D19" s="8">
        <v>44507624</v>
      </c>
      <c r="G19" s="8">
        <v>1191186</v>
      </c>
      <c r="J19" s="8">
        <v>110557</v>
      </c>
      <c r="M19" s="8">
        <v>45588253</v>
      </c>
    </row>
    <row r="20" spans="1:13" ht="15">
      <c r="A20" t="s">
        <v>234</v>
      </c>
      <c r="C20" s="10">
        <v>225783488</v>
      </c>
      <c r="D20" s="10"/>
      <c r="F20" s="10">
        <v>1412988</v>
      </c>
      <c r="G20" s="10"/>
      <c r="I20" s="10">
        <v>3424178</v>
      </c>
      <c r="J20" s="10"/>
      <c r="L20" s="10">
        <v>223772298</v>
      </c>
      <c r="M20" s="10"/>
    </row>
  </sheetData>
  <sheetProtection selectLockedCells="1" selectUnlockedCells="1"/>
  <mergeCells count="24">
    <mergeCell ref="C2:M2"/>
    <mergeCell ref="C3:D3"/>
    <mergeCell ref="F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8:D8"/>
    <mergeCell ref="F8:G8"/>
    <mergeCell ref="I8:J8"/>
    <mergeCell ref="L8:M8"/>
    <mergeCell ref="C20:D20"/>
    <mergeCell ref="F20:G20"/>
    <mergeCell ref="I20:J20"/>
    <mergeCell ref="L20:M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13" ht="15" customHeight="1">
      <c r="A2" t="s">
        <v>18</v>
      </c>
      <c r="C2" s="6" t="s">
        <v>19</v>
      </c>
      <c r="D2" s="6"/>
      <c r="F2" s="7" t="s">
        <v>20</v>
      </c>
      <c r="G2" s="7"/>
      <c r="I2" s="6" t="s">
        <v>21</v>
      </c>
      <c r="J2" s="6"/>
      <c r="L2" s="7" t="s">
        <v>22</v>
      </c>
      <c r="M2" s="7"/>
    </row>
    <row r="3" spans="1:13" ht="15">
      <c r="A3" s="2" t="s">
        <v>23</v>
      </c>
      <c r="D3" s="8">
        <v>15000</v>
      </c>
      <c r="F3" s="4">
        <v>18.93</v>
      </c>
      <c r="G3" s="4"/>
      <c r="J3" s="8">
        <v>15000</v>
      </c>
      <c r="M3" s="8">
        <v>177600</v>
      </c>
    </row>
    <row r="4" spans="1:13" ht="15">
      <c r="A4" s="2" t="s">
        <v>24</v>
      </c>
      <c r="D4" t="s">
        <v>25</v>
      </c>
      <c r="G4" t="s">
        <v>25</v>
      </c>
      <c r="J4" t="s">
        <v>25</v>
      </c>
      <c r="M4" s="8">
        <v>177600</v>
      </c>
    </row>
    <row r="5" spans="1:13" ht="15">
      <c r="A5" s="2" t="s">
        <v>26</v>
      </c>
      <c r="D5" s="8">
        <v>6500</v>
      </c>
      <c r="G5" s="5">
        <v>18.99</v>
      </c>
      <c r="J5" s="8">
        <v>6500</v>
      </c>
      <c r="M5" s="8">
        <v>171100</v>
      </c>
    </row>
  </sheetData>
  <sheetProtection selectLockedCells="1" selectUnlockedCells="1"/>
  <mergeCells count="5">
    <mergeCell ref="C2:D2"/>
    <mergeCell ref="F2:G2"/>
    <mergeCell ref="I2:J2"/>
    <mergeCell ref="L2:M2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3:19" ht="15">
      <c r="C2" s="13" t="s">
        <v>12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3:19" ht="15" customHeight="1">
      <c r="C3" s="7" t="s">
        <v>622</v>
      </c>
      <c r="D3" s="7"/>
      <c r="E3" s="7"/>
      <c r="F3" s="7"/>
      <c r="G3" s="7"/>
      <c r="I3" s="7" t="s">
        <v>623</v>
      </c>
      <c r="J3" s="7"/>
      <c r="K3" s="7"/>
      <c r="L3" s="7"/>
      <c r="M3" s="7"/>
      <c r="O3" s="7" t="s">
        <v>234</v>
      </c>
      <c r="P3" s="7"/>
      <c r="Q3" s="7"/>
      <c r="R3" s="7"/>
      <c r="S3" s="7"/>
    </row>
    <row r="4" spans="3:19" ht="15">
      <c r="C4" s="3" t="s">
        <v>595</v>
      </c>
      <c r="D4" s="3"/>
      <c r="F4" s="3" t="s">
        <v>594</v>
      </c>
      <c r="G4" s="3"/>
      <c r="I4" s="3" t="s">
        <v>595</v>
      </c>
      <c r="J4" s="3"/>
      <c r="L4" s="3" t="s">
        <v>594</v>
      </c>
      <c r="M4" s="3"/>
      <c r="O4" s="3" t="s">
        <v>595</v>
      </c>
      <c r="P4" s="3"/>
      <c r="R4" s="3" t="s">
        <v>594</v>
      </c>
      <c r="S4" s="3"/>
    </row>
    <row r="5" spans="3:19" ht="15" customHeight="1">
      <c r="C5" s="7" t="s">
        <v>613</v>
      </c>
      <c r="D5" s="7"/>
      <c r="F5" s="3" t="s">
        <v>624</v>
      </c>
      <c r="G5" s="3"/>
      <c r="I5" s="7" t="s">
        <v>613</v>
      </c>
      <c r="J5" s="7"/>
      <c r="L5" s="3" t="s">
        <v>624</v>
      </c>
      <c r="M5" s="3"/>
      <c r="O5" s="7" t="s">
        <v>613</v>
      </c>
      <c r="P5" s="7"/>
      <c r="R5" s="3" t="s">
        <v>624</v>
      </c>
      <c r="S5" s="3"/>
    </row>
    <row r="6" spans="1:19" ht="15">
      <c r="A6" t="s">
        <v>601</v>
      </c>
      <c r="C6" s="3"/>
      <c r="D6" s="3"/>
      <c r="F6" s="3"/>
      <c r="G6" s="3"/>
      <c r="I6" s="3"/>
      <c r="J6" s="3"/>
      <c r="L6" s="3"/>
      <c r="M6" s="3"/>
      <c r="O6" s="3"/>
      <c r="P6" s="3"/>
      <c r="R6" s="3"/>
      <c r="S6" s="3"/>
    </row>
    <row r="7" ht="15">
      <c r="A7" s="2" t="s">
        <v>307</v>
      </c>
    </row>
    <row r="8" spans="1:19" ht="15">
      <c r="A8" s="2" t="s">
        <v>308</v>
      </c>
      <c r="C8" s="10">
        <v>4423292</v>
      </c>
      <c r="D8" s="10"/>
      <c r="F8" s="14">
        <v>-33560</v>
      </c>
      <c r="G8" s="14"/>
      <c r="I8" s="10">
        <v>31778108</v>
      </c>
      <c r="J8" s="10"/>
      <c r="L8" s="14">
        <v>-300237</v>
      </c>
      <c r="M8" s="14"/>
      <c r="O8" s="10">
        <v>36201400</v>
      </c>
      <c r="P8" s="10"/>
      <c r="R8" s="14">
        <v>-333797</v>
      </c>
      <c r="S8" s="14"/>
    </row>
    <row r="9" spans="1:19" ht="15">
      <c r="A9" s="2" t="s">
        <v>615</v>
      </c>
      <c r="D9" s="8">
        <v>12658285</v>
      </c>
      <c r="G9" s="11">
        <v>-52749</v>
      </c>
      <c r="J9" s="8">
        <v>83775186</v>
      </c>
      <c r="M9" s="11">
        <v>-2211581</v>
      </c>
      <c r="P9" s="8">
        <v>96433471</v>
      </c>
      <c r="S9" s="11">
        <v>-2264330</v>
      </c>
    </row>
    <row r="10" ht="15">
      <c r="A10" t="s">
        <v>611</v>
      </c>
    </row>
    <row r="11" spans="1:19" ht="15">
      <c r="A11" s="2" t="s">
        <v>616</v>
      </c>
      <c r="D11" s="8">
        <v>2693962</v>
      </c>
      <c r="G11" s="11">
        <v>-7781</v>
      </c>
      <c r="J11" s="8">
        <v>3835968</v>
      </c>
      <c r="M11" s="11">
        <v>-59924</v>
      </c>
      <c r="P11" s="8">
        <v>6529930</v>
      </c>
      <c r="S11" s="11">
        <v>-67705</v>
      </c>
    </row>
    <row r="12" spans="1:19" ht="15">
      <c r="A12" s="2" t="s">
        <v>625</v>
      </c>
      <c r="D12" t="s">
        <v>25</v>
      </c>
      <c r="G12" t="s">
        <v>25</v>
      </c>
      <c r="J12" s="8">
        <v>220144</v>
      </c>
      <c r="M12" s="11">
        <v>-14575</v>
      </c>
      <c r="P12" s="8">
        <v>220144</v>
      </c>
      <c r="S12" s="11">
        <v>-14575</v>
      </c>
    </row>
    <row r="13" spans="1:19" ht="15">
      <c r="A13" s="9" t="s">
        <v>626</v>
      </c>
      <c r="C13" s="10">
        <v>19775539</v>
      </c>
      <c r="D13" s="10"/>
      <c r="F13" s="14">
        <v>-94090</v>
      </c>
      <c r="G13" s="14"/>
      <c r="I13" s="10">
        <v>119609406</v>
      </c>
      <c r="J13" s="10"/>
      <c r="L13" s="14">
        <v>-2586317</v>
      </c>
      <c r="M13" s="14"/>
      <c r="O13" s="10">
        <v>139384945</v>
      </c>
      <c r="P13" s="10"/>
      <c r="R13" s="14">
        <v>-2680407</v>
      </c>
      <c r="S13" s="14"/>
    </row>
  </sheetData>
  <sheetProtection selectLockedCells="1" selectUnlockedCells="1"/>
  <mergeCells count="34">
    <mergeCell ref="C2:S2"/>
    <mergeCell ref="C3:G3"/>
    <mergeCell ref="I3:M3"/>
    <mergeCell ref="O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3:19" ht="15">
      <c r="C2" s="13" t="s">
        <v>17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3:19" ht="15" customHeight="1">
      <c r="C3" s="7" t="s">
        <v>622</v>
      </c>
      <c r="D3" s="7"/>
      <c r="E3" s="7"/>
      <c r="F3" s="7"/>
      <c r="G3" s="7"/>
      <c r="I3" s="7" t="s">
        <v>623</v>
      </c>
      <c r="J3" s="7"/>
      <c r="K3" s="7"/>
      <c r="L3" s="7"/>
      <c r="M3" s="7"/>
      <c r="O3" s="7" t="s">
        <v>234</v>
      </c>
      <c r="P3" s="7"/>
      <c r="Q3" s="7"/>
      <c r="R3" s="7"/>
      <c r="S3" s="7"/>
    </row>
    <row r="4" spans="3:19" ht="15">
      <c r="C4" s="3" t="s">
        <v>595</v>
      </c>
      <c r="D4" s="3"/>
      <c r="F4" s="3" t="s">
        <v>594</v>
      </c>
      <c r="G4" s="3"/>
      <c r="I4" s="3" t="s">
        <v>595</v>
      </c>
      <c r="J4" s="3"/>
      <c r="L4" s="3" t="s">
        <v>594</v>
      </c>
      <c r="M4" s="3"/>
      <c r="O4" s="3" t="s">
        <v>595</v>
      </c>
      <c r="P4" s="3"/>
      <c r="R4" s="3" t="s">
        <v>594</v>
      </c>
      <c r="S4" s="3"/>
    </row>
    <row r="5" spans="3:19" ht="15" customHeight="1">
      <c r="C5" s="7" t="s">
        <v>613</v>
      </c>
      <c r="D5" s="7"/>
      <c r="F5" s="3" t="s">
        <v>624</v>
      </c>
      <c r="G5" s="3"/>
      <c r="I5" s="7" t="s">
        <v>613</v>
      </c>
      <c r="J5" s="7"/>
      <c r="L5" s="3" t="s">
        <v>624</v>
      </c>
      <c r="M5" s="3"/>
      <c r="O5" s="7" t="s">
        <v>613</v>
      </c>
      <c r="P5" s="7"/>
      <c r="R5" s="3" t="s">
        <v>624</v>
      </c>
      <c r="S5" s="3"/>
    </row>
    <row r="6" spans="1:19" ht="15">
      <c r="A6" t="s">
        <v>601</v>
      </c>
      <c r="C6" s="3"/>
      <c r="D6" s="3"/>
      <c r="F6" s="3"/>
      <c r="G6" s="3"/>
      <c r="I6" s="3"/>
      <c r="J6" s="3"/>
      <c r="L6" s="3"/>
      <c r="M6" s="3"/>
      <c r="O6" s="3"/>
      <c r="P6" s="3"/>
      <c r="R6" s="3"/>
      <c r="S6" s="3"/>
    </row>
    <row r="7" ht="15">
      <c r="A7" s="2" t="s">
        <v>307</v>
      </c>
    </row>
    <row r="8" spans="1:19" ht="15">
      <c r="A8" s="2" t="s">
        <v>308</v>
      </c>
      <c r="C8" s="10">
        <v>25474029</v>
      </c>
      <c r="D8" s="10"/>
      <c r="F8" s="14">
        <v>-255281</v>
      </c>
      <c r="G8" s="14"/>
      <c r="I8" s="10">
        <v>9387858</v>
      </c>
      <c r="J8" s="10"/>
      <c r="L8" s="14">
        <v>-171276</v>
      </c>
      <c r="M8" s="14"/>
      <c r="O8" s="10">
        <v>34861887</v>
      </c>
      <c r="P8" s="10"/>
      <c r="R8" s="14">
        <v>-426557</v>
      </c>
      <c r="S8" s="14"/>
    </row>
    <row r="9" spans="1:19" ht="15">
      <c r="A9" s="2" t="s">
        <v>615</v>
      </c>
      <c r="D9" s="8">
        <v>41326014</v>
      </c>
      <c r="G9" s="11">
        <v>-711403</v>
      </c>
      <c r="J9" s="8">
        <v>60441083</v>
      </c>
      <c r="M9" s="11">
        <v>-2175663</v>
      </c>
      <c r="P9" s="8">
        <v>101767097</v>
      </c>
      <c r="S9" s="11">
        <v>-2887066</v>
      </c>
    </row>
    <row r="10" ht="15">
      <c r="A10" t="s">
        <v>611</v>
      </c>
    </row>
    <row r="11" spans="1:19" ht="15">
      <c r="A11" s="2" t="s">
        <v>616</v>
      </c>
      <c r="D11" s="8">
        <v>3658564</v>
      </c>
      <c r="G11" s="11">
        <v>-41183</v>
      </c>
      <c r="J11" s="8">
        <v>1553065</v>
      </c>
      <c r="M11" s="11">
        <v>-33524</v>
      </c>
      <c r="P11" s="8">
        <v>5211629</v>
      </c>
      <c r="S11" s="11">
        <v>-74707</v>
      </c>
    </row>
    <row r="12" spans="1:19" ht="15">
      <c r="A12" s="2" t="s">
        <v>625</v>
      </c>
      <c r="D12" t="s">
        <v>25</v>
      </c>
      <c r="G12" t="s">
        <v>25</v>
      </c>
      <c r="J12" s="8">
        <v>1702763</v>
      </c>
      <c r="M12" s="11">
        <v>-35848</v>
      </c>
      <c r="P12" s="8">
        <v>1702763</v>
      </c>
      <c r="S12" s="11">
        <v>-35848</v>
      </c>
    </row>
    <row r="13" spans="1:19" ht="15">
      <c r="A13" s="9" t="s">
        <v>626</v>
      </c>
      <c r="C13" s="10">
        <v>70458607</v>
      </c>
      <c r="D13" s="10"/>
      <c r="F13" s="14">
        <v>-1007867</v>
      </c>
      <c r="G13" s="14"/>
      <c r="I13" s="10">
        <v>73084769</v>
      </c>
      <c r="J13" s="10"/>
      <c r="L13" s="14">
        <v>-2416311</v>
      </c>
      <c r="M13" s="14"/>
      <c r="O13" s="10">
        <v>143543376</v>
      </c>
      <c r="P13" s="10"/>
      <c r="R13" s="14">
        <v>-3424178</v>
      </c>
      <c r="S13" s="14"/>
    </row>
  </sheetData>
  <sheetProtection selectLockedCells="1" selectUnlockedCells="1"/>
  <mergeCells count="34">
    <mergeCell ref="C2:S2"/>
    <mergeCell ref="C3:G3"/>
    <mergeCell ref="I3:M3"/>
    <mergeCell ref="O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3:16" ht="15" customHeight="1">
      <c r="C2" s="7" t="s">
        <v>627</v>
      </c>
      <c r="D2" s="7"/>
      <c r="E2" s="7"/>
      <c r="F2" s="7"/>
      <c r="G2" s="7"/>
      <c r="H2" s="7"/>
      <c r="I2" s="7"/>
      <c r="J2" s="7"/>
      <c r="L2" s="7" t="s">
        <v>628</v>
      </c>
      <c r="M2" s="7"/>
      <c r="N2" s="7"/>
      <c r="O2" s="7"/>
      <c r="P2" s="7"/>
    </row>
    <row r="3" spans="3:16" ht="15" customHeight="1">
      <c r="C3" s="3"/>
      <c r="D3" s="3"/>
      <c r="F3" s="7" t="s">
        <v>629</v>
      </c>
      <c r="G3" s="7"/>
      <c r="I3" s="3" t="s">
        <v>630</v>
      </c>
      <c r="J3" s="3"/>
      <c r="L3" s="3"/>
      <c r="M3" s="3"/>
      <c r="O3" s="3"/>
      <c r="P3" s="3"/>
    </row>
    <row r="4" spans="1:16" ht="15">
      <c r="A4" s="2" t="s">
        <v>631</v>
      </c>
      <c r="C4" s="3" t="s">
        <v>632</v>
      </c>
      <c r="D4" s="3"/>
      <c r="F4" s="3" t="s">
        <v>633</v>
      </c>
      <c r="G4" s="3"/>
      <c r="I4" s="3" t="s">
        <v>634</v>
      </c>
      <c r="J4" s="3"/>
      <c r="L4" s="3" t="s">
        <v>597</v>
      </c>
      <c r="M4" s="3"/>
      <c r="O4" s="3" t="s">
        <v>598</v>
      </c>
      <c r="P4" s="3"/>
    </row>
    <row r="5" spans="1:16" ht="15">
      <c r="A5" t="s">
        <v>12</v>
      </c>
      <c r="C5" s="3"/>
      <c r="D5" s="3"/>
      <c r="F5" s="3"/>
      <c r="G5" s="3"/>
      <c r="I5" s="3"/>
      <c r="J5" s="3"/>
      <c r="L5" s="3"/>
      <c r="M5" s="3"/>
      <c r="O5" s="3"/>
      <c r="P5" s="3"/>
    </row>
    <row r="6" spans="1:16" ht="15">
      <c r="A6" s="2" t="s">
        <v>406</v>
      </c>
      <c r="C6" s="10">
        <v>18264300</v>
      </c>
      <c r="D6" s="10"/>
      <c r="F6" s="10">
        <v>14369893</v>
      </c>
      <c r="G6" s="10"/>
      <c r="I6" s="10">
        <v>25362530</v>
      </c>
      <c r="J6" s="10"/>
      <c r="L6" s="3" t="s">
        <v>14</v>
      </c>
      <c r="M6" s="3"/>
      <c r="O6" s="3" t="s">
        <v>14</v>
      </c>
      <c r="P6" s="3"/>
    </row>
    <row r="7" spans="3:16" ht="15">
      <c r="C7" s="10">
        <v>18264300</v>
      </c>
      <c r="D7" s="10"/>
      <c r="F7" s="10">
        <v>14369893</v>
      </c>
      <c r="G7" s="10"/>
      <c r="I7" s="10">
        <v>25362530</v>
      </c>
      <c r="J7" s="10"/>
      <c r="L7" s="3" t="s">
        <v>14</v>
      </c>
      <c r="M7" s="3"/>
      <c r="O7" s="3" t="s">
        <v>14</v>
      </c>
      <c r="P7" s="3"/>
    </row>
    <row r="8" ht="15">
      <c r="A8" t="s">
        <v>17</v>
      </c>
    </row>
    <row r="9" spans="1:16" ht="15">
      <c r="A9" s="2" t="s">
        <v>406</v>
      </c>
      <c r="C9" s="10">
        <v>18386828</v>
      </c>
      <c r="D9" s="10"/>
      <c r="F9" s="10">
        <v>9216910</v>
      </c>
      <c r="G9" s="10"/>
      <c r="I9" s="10">
        <v>32085084</v>
      </c>
      <c r="J9" s="10"/>
      <c r="L9" s="10">
        <v>166868</v>
      </c>
      <c r="M9" s="10"/>
      <c r="O9" s="10">
        <v>56856</v>
      </c>
      <c r="P9" s="10"/>
    </row>
    <row r="10" spans="3:16" ht="15">
      <c r="C10" s="10">
        <v>18386828</v>
      </c>
      <c r="D10" s="10"/>
      <c r="F10" s="10">
        <v>9216910</v>
      </c>
      <c r="G10" s="10"/>
      <c r="I10" s="10">
        <v>32085084</v>
      </c>
      <c r="J10" s="10"/>
      <c r="L10" s="10">
        <v>166868</v>
      </c>
      <c r="M10" s="10"/>
      <c r="O10" s="10">
        <v>56856</v>
      </c>
      <c r="P10" s="10"/>
    </row>
    <row r="11" ht="15">
      <c r="A11" t="s">
        <v>64</v>
      </c>
    </row>
    <row r="12" spans="1:16" ht="15">
      <c r="A12" s="2" t="s">
        <v>406</v>
      </c>
      <c r="C12" s="10">
        <v>49689639</v>
      </c>
      <c r="D12" s="10"/>
      <c r="F12" s="10">
        <v>22532825</v>
      </c>
      <c r="G12" s="10"/>
      <c r="I12" s="10">
        <v>35379512</v>
      </c>
      <c r="J12" s="10"/>
      <c r="L12" s="10">
        <v>409644</v>
      </c>
      <c r="M12" s="10"/>
      <c r="O12" s="10">
        <v>376173</v>
      </c>
      <c r="P12" s="10"/>
    </row>
    <row r="13" spans="3:16" ht="15">
      <c r="C13" s="10">
        <v>49689639</v>
      </c>
      <c r="D13" s="10"/>
      <c r="F13" s="10">
        <v>22532825</v>
      </c>
      <c r="G13" s="10"/>
      <c r="I13" s="10">
        <v>35379512</v>
      </c>
      <c r="J13" s="10"/>
      <c r="L13" s="10">
        <v>409644</v>
      </c>
      <c r="M13" s="10"/>
      <c r="O13" s="10">
        <v>376173</v>
      </c>
      <c r="P13" s="10"/>
    </row>
  </sheetData>
  <sheetProtection selectLockedCells="1" selectUnlockedCells="1"/>
  <mergeCells count="47">
    <mergeCell ref="C2:J2"/>
    <mergeCell ref="L2:P2"/>
    <mergeCell ref="C3:D3"/>
    <mergeCell ref="F3:G3"/>
    <mergeCell ref="I3:J3"/>
    <mergeCell ref="L3:M3"/>
    <mergeCell ref="O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15">
      <c r="C2" s="3" t="s">
        <v>593</v>
      </c>
      <c r="D2" s="3"/>
      <c r="F2" s="3" t="s">
        <v>595</v>
      </c>
      <c r="G2" s="3"/>
    </row>
    <row r="3" spans="3:7" ht="15" customHeight="1">
      <c r="C3" s="3" t="s">
        <v>596</v>
      </c>
      <c r="D3" s="3"/>
      <c r="F3" s="7" t="s">
        <v>613</v>
      </c>
      <c r="G3" s="7"/>
    </row>
    <row r="4" spans="3:7" ht="15">
      <c r="C4" s="3"/>
      <c r="D4" s="3"/>
      <c r="F4" s="3"/>
      <c r="G4" s="3"/>
    </row>
    <row r="5" spans="1:7" ht="15">
      <c r="A5" s="2" t="s">
        <v>635</v>
      </c>
      <c r="C5" s="10">
        <v>60065945</v>
      </c>
      <c r="D5" s="10"/>
      <c r="F5" s="10">
        <v>59133980</v>
      </c>
      <c r="G5" s="10"/>
    </row>
    <row r="6" spans="1:7" ht="15">
      <c r="A6" s="2" t="s">
        <v>636</v>
      </c>
      <c r="D6" s="8">
        <v>100953753</v>
      </c>
      <c r="G6" s="8">
        <v>99849807</v>
      </c>
    </row>
    <row r="7" spans="1:7" ht="15">
      <c r="A7" s="2" t="s">
        <v>637</v>
      </c>
      <c r="D7" s="8">
        <v>35900522</v>
      </c>
      <c r="G7" s="8">
        <v>36105463</v>
      </c>
    </row>
    <row r="8" spans="1:7" ht="15">
      <c r="A8" s="2" t="s">
        <v>638</v>
      </c>
      <c r="D8" s="8">
        <v>32629961</v>
      </c>
      <c r="G8" s="8">
        <v>33338664</v>
      </c>
    </row>
    <row r="9" spans="1:7" ht="15">
      <c r="A9" s="2" t="s">
        <v>639</v>
      </c>
      <c r="D9" s="8">
        <v>18888029</v>
      </c>
      <c r="G9" s="8">
        <v>19446206</v>
      </c>
    </row>
    <row r="10" spans="1:7" ht="15">
      <c r="A10" t="s">
        <v>234</v>
      </c>
      <c r="C10" s="10">
        <v>248438210</v>
      </c>
      <c r="D10" s="10"/>
      <c r="F10" s="10">
        <v>247874120</v>
      </c>
      <c r="G10" s="10"/>
    </row>
  </sheetData>
  <sheetProtection selectLockedCells="1" selectUnlockedCells="1"/>
  <mergeCells count="10">
    <mergeCell ref="C2:D2"/>
    <mergeCell ref="F2:G2"/>
    <mergeCell ref="C3:D3"/>
    <mergeCell ref="F3:G3"/>
    <mergeCell ref="C4:D4"/>
    <mergeCell ref="F4:G4"/>
    <mergeCell ref="C5:D5"/>
    <mergeCell ref="F5:G5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15">
      <c r="C2" s="3" t="s">
        <v>12</v>
      </c>
      <c r="D2" s="3"/>
      <c r="F2" s="3" t="s">
        <v>17</v>
      </c>
      <c r="G2" s="3"/>
    </row>
    <row r="3" spans="1:7" ht="15">
      <c r="A3" t="s">
        <v>266</v>
      </c>
      <c r="C3" s="10">
        <v>69469550</v>
      </c>
      <c r="D3" s="10"/>
      <c r="F3" s="10">
        <v>63205991</v>
      </c>
      <c r="G3" s="10"/>
    </row>
    <row r="4" spans="1:7" ht="15">
      <c r="A4" s="2" t="s">
        <v>640</v>
      </c>
      <c r="D4" s="8">
        <v>314198436</v>
      </c>
      <c r="G4" s="8">
        <v>266228999</v>
      </c>
    </row>
    <row r="5" spans="1:7" ht="15">
      <c r="A5" s="2" t="s">
        <v>641</v>
      </c>
      <c r="D5" s="8">
        <v>215820164</v>
      </c>
      <c r="G5" s="8">
        <v>141206211</v>
      </c>
    </row>
    <row r="6" spans="1:7" ht="15">
      <c r="A6" s="2" t="s">
        <v>356</v>
      </c>
      <c r="D6" s="8">
        <v>282512334</v>
      </c>
      <c r="G6" s="8">
        <v>285241479</v>
      </c>
    </row>
    <row r="7" spans="1:7" ht="15">
      <c r="A7" t="s">
        <v>284</v>
      </c>
      <c r="D7" s="8">
        <v>36455257</v>
      </c>
      <c r="G7" s="8">
        <v>36863170</v>
      </c>
    </row>
    <row r="8" spans="1:7" ht="15">
      <c r="A8" t="s">
        <v>233</v>
      </c>
      <c r="D8" s="8">
        <v>6968465</v>
      </c>
      <c r="G8" s="8">
        <v>8597768</v>
      </c>
    </row>
    <row r="9" spans="1:7" ht="15">
      <c r="A9" s="9" t="s">
        <v>294</v>
      </c>
      <c r="D9" s="8">
        <v>925424206</v>
      </c>
      <c r="G9" s="8">
        <v>801343618</v>
      </c>
    </row>
    <row r="10" spans="1:7" ht="15">
      <c r="A10" s="2" t="s">
        <v>642</v>
      </c>
      <c r="D10" s="8">
        <v>1867613</v>
      </c>
      <c r="G10" s="8">
        <v>1780315</v>
      </c>
    </row>
    <row r="11" spans="1:7" ht="15">
      <c r="A11" s="9" t="s">
        <v>643</v>
      </c>
      <c r="D11" s="8">
        <v>923556593</v>
      </c>
      <c r="G11" s="8">
        <v>799563303</v>
      </c>
    </row>
    <row r="12" spans="1:7" ht="15">
      <c r="A12" s="2" t="s">
        <v>644</v>
      </c>
      <c r="D12" s="8">
        <v>7511408</v>
      </c>
      <c r="G12" s="8">
        <v>6111713</v>
      </c>
    </row>
    <row r="13" spans="1:7" ht="15">
      <c r="A13" s="2" t="s">
        <v>407</v>
      </c>
      <c r="C13" s="10">
        <v>916045185</v>
      </c>
      <c r="D13" s="10"/>
      <c r="F13" s="10">
        <v>793451590</v>
      </c>
      <c r="G13" s="10"/>
    </row>
  </sheetData>
  <sheetProtection selectLockedCells="1" selectUnlockedCells="1"/>
  <mergeCells count="6">
    <mergeCell ref="C2:D2"/>
    <mergeCell ref="F2:G2"/>
    <mergeCell ref="C3:D3"/>
    <mergeCell ref="F3:G3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3:10" ht="15" customHeight="1">
      <c r="C2" s="3"/>
      <c r="D2" s="3"/>
      <c r="F2" s="7" t="s">
        <v>645</v>
      </c>
      <c r="G2" s="7"/>
      <c r="I2" s="3"/>
      <c r="J2" s="3"/>
    </row>
    <row r="3" spans="3:10" ht="15" customHeight="1">
      <c r="C3" s="3" t="s">
        <v>300</v>
      </c>
      <c r="D3" s="3"/>
      <c r="F3" s="7" t="s">
        <v>301</v>
      </c>
      <c r="G3" s="7"/>
      <c r="I3" s="3" t="s">
        <v>302</v>
      </c>
      <c r="J3" s="3"/>
    </row>
    <row r="4" spans="3:10" ht="15" customHeight="1">
      <c r="C4" s="3" t="s">
        <v>646</v>
      </c>
      <c r="D4" s="3"/>
      <c r="F4" s="7" t="s">
        <v>647</v>
      </c>
      <c r="G4" s="7"/>
      <c r="I4" s="7" t="s">
        <v>647</v>
      </c>
      <c r="J4" s="7"/>
    </row>
    <row r="5" spans="1:10" ht="15">
      <c r="A5" t="s">
        <v>266</v>
      </c>
      <c r="C5" s="10">
        <v>24880094</v>
      </c>
      <c r="D5" s="10"/>
      <c r="F5" s="10">
        <v>30907961</v>
      </c>
      <c r="G5" s="10"/>
      <c r="I5" s="10">
        <v>13681495</v>
      </c>
      <c r="J5" s="10"/>
    </row>
    <row r="6" spans="1:10" ht="15">
      <c r="A6" s="2" t="s">
        <v>640</v>
      </c>
      <c r="D6" s="8">
        <v>30625629</v>
      </c>
      <c r="G6" s="8">
        <v>56958748</v>
      </c>
      <c r="J6" s="8">
        <v>226614059</v>
      </c>
    </row>
    <row r="7" spans="1:10" ht="15">
      <c r="A7" s="2" t="s">
        <v>641</v>
      </c>
      <c r="D7" s="8">
        <v>164727298</v>
      </c>
      <c r="G7" s="8">
        <v>30129951</v>
      </c>
      <c r="J7" s="8">
        <v>20962915</v>
      </c>
    </row>
    <row r="8" spans="1:10" ht="15">
      <c r="A8" s="2" t="s">
        <v>356</v>
      </c>
      <c r="D8" s="8">
        <v>23090650</v>
      </c>
      <c r="G8" s="8">
        <v>18339180</v>
      </c>
      <c r="J8" s="8">
        <v>241082504</v>
      </c>
    </row>
    <row r="9" spans="1:10" ht="15">
      <c r="A9" t="s">
        <v>284</v>
      </c>
      <c r="D9" s="8">
        <v>5084009</v>
      </c>
      <c r="G9" s="8">
        <v>26309416</v>
      </c>
      <c r="J9" s="8">
        <v>5061832</v>
      </c>
    </row>
    <row r="10" spans="1:10" ht="15">
      <c r="A10" t="s">
        <v>233</v>
      </c>
      <c r="D10" s="8">
        <v>449059</v>
      </c>
      <c r="G10" s="8">
        <v>1720332</v>
      </c>
      <c r="J10" s="8">
        <v>4799074</v>
      </c>
    </row>
    <row r="11" spans="3:10" ht="15">
      <c r="C11" s="10">
        <v>248856739</v>
      </c>
      <c r="D11" s="10"/>
      <c r="F11" s="10">
        <v>164365588</v>
      </c>
      <c r="G11" s="10"/>
      <c r="I11" s="10">
        <v>512201879</v>
      </c>
      <c r="J11" s="10"/>
    </row>
    <row r="13" ht="15">
      <c r="A13" s="2" t="s">
        <v>648</v>
      </c>
    </row>
    <row r="14" spans="1:7" ht="15">
      <c r="A14" s="2" t="s">
        <v>649</v>
      </c>
      <c r="F14" s="10">
        <v>283039668</v>
      </c>
      <c r="G14" s="10"/>
    </row>
    <row r="15" spans="1:7" ht="15">
      <c r="A15" s="2" t="s">
        <v>650</v>
      </c>
      <c r="G15" s="8">
        <v>393527799</v>
      </c>
    </row>
    <row r="16" spans="6:7" ht="15">
      <c r="F16" s="10">
        <v>676567467</v>
      </c>
      <c r="G16" s="10"/>
    </row>
  </sheetData>
  <sheetProtection selectLockedCells="1" selectUnlockedCells="1"/>
  <mergeCells count="17">
    <mergeCell ref="C2:D2"/>
    <mergeCell ref="F2:G2"/>
    <mergeCell ref="I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11:D11"/>
    <mergeCell ref="F11:G11"/>
    <mergeCell ref="I11:J11"/>
    <mergeCell ref="F14:G14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15">
      <c r="C2" s="3" t="s">
        <v>12</v>
      </c>
      <c r="D2" s="3"/>
      <c r="F2" s="3" t="s">
        <v>17</v>
      </c>
      <c r="G2" s="3"/>
    </row>
    <row r="3" spans="1:7" ht="15">
      <c r="A3" s="2" t="s">
        <v>651</v>
      </c>
      <c r="C3" s="10">
        <v>15730434</v>
      </c>
      <c r="D3" s="10"/>
      <c r="F3" s="10">
        <v>10803084</v>
      </c>
      <c r="G3" s="10"/>
    </row>
    <row r="4" spans="1:7" ht="15">
      <c r="A4" t="s">
        <v>652</v>
      </c>
      <c r="D4" s="8">
        <v>9940941</v>
      </c>
      <c r="G4" s="8">
        <v>10821133</v>
      </c>
    </row>
    <row r="5" spans="1:7" ht="15">
      <c r="A5" s="2" t="s">
        <v>653</v>
      </c>
      <c r="D5" s="11">
        <v>-10490322</v>
      </c>
      <c r="G5" s="11">
        <v>-5998721</v>
      </c>
    </row>
    <row r="6" spans="1:7" ht="15">
      <c r="A6" s="2" t="s">
        <v>654</v>
      </c>
      <c r="D6" s="11">
        <v>-306604</v>
      </c>
      <c r="G6" s="8">
        <v>104938</v>
      </c>
    </row>
    <row r="7" spans="1:7" ht="15">
      <c r="A7" s="2" t="s">
        <v>655</v>
      </c>
      <c r="C7" s="10">
        <v>14874449</v>
      </c>
      <c r="D7" s="10"/>
      <c r="F7" s="10">
        <v>15730434</v>
      </c>
      <c r="G7" s="10"/>
    </row>
  </sheetData>
  <sheetProtection selectLockedCells="1" selectUnlockedCells="1"/>
  <mergeCells count="6">
    <mergeCell ref="C2:D2"/>
    <mergeCell ref="F2:G2"/>
    <mergeCell ref="C3:D3"/>
    <mergeCell ref="F3:G3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3:10" ht="15">
      <c r="C2" s="3" t="s">
        <v>12</v>
      </c>
      <c r="D2" s="3"/>
      <c r="F2" s="3" t="s">
        <v>17</v>
      </c>
      <c r="G2" s="3"/>
      <c r="I2" s="3" t="s">
        <v>64</v>
      </c>
      <c r="J2" s="3"/>
    </row>
    <row r="3" spans="3:10" ht="15">
      <c r="C3" s="3"/>
      <c r="D3" s="3"/>
      <c r="F3" s="3"/>
      <c r="G3" s="3"/>
      <c r="I3" s="3"/>
      <c r="J3" s="3"/>
    </row>
    <row r="4" spans="1:10" ht="15">
      <c r="A4" s="2" t="s">
        <v>656</v>
      </c>
      <c r="C4" s="10">
        <v>6111713</v>
      </c>
      <c r="D4" s="10"/>
      <c r="F4" s="10">
        <v>5073286</v>
      </c>
      <c r="G4" s="10"/>
      <c r="I4" s="10">
        <v>4680625</v>
      </c>
      <c r="J4" s="10"/>
    </row>
    <row r="5" ht="15">
      <c r="A5" t="s">
        <v>361</v>
      </c>
    </row>
    <row r="6" spans="1:10" ht="15">
      <c r="A6" t="s">
        <v>266</v>
      </c>
      <c r="D6" s="8">
        <v>31744</v>
      </c>
      <c r="G6" s="8">
        <v>35809</v>
      </c>
      <c r="J6" s="8">
        <v>141815</v>
      </c>
    </row>
    <row r="7" spans="1:10" ht="15">
      <c r="A7" s="2" t="s">
        <v>640</v>
      </c>
      <c r="D7" s="8">
        <v>185436</v>
      </c>
      <c r="G7" t="s">
        <v>25</v>
      </c>
      <c r="J7" s="8">
        <v>335777</v>
      </c>
    </row>
    <row r="8" spans="1:10" ht="15">
      <c r="A8" s="2" t="s">
        <v>356</v>
      </c>
      <c r="D8" s="8">
        <v>35011</v>
      </c>
      <c r="G8" s="8">
        <v>60543</v>
      </c>
      <c r="J8" s="8">
        <v>5199</v>
      </c>
    </row>
    <row r="9" spans="1:10" ht="15">
      <c r="A9" t="s">
        <v>284</v>
      </c>
      <c r="D9" s="8">
        <v>199505</v>
      </c>
      <c r="G9" s="8">
        <v>173020</v>
      </c>
      <c r="J9" s="8">
        <v>208391</v>
      </c>
    </row>
    <row r="10" spans="1:10" ht="15">
      <c r="A10" t="s">
        <v>233</v>
      </c>
      <c r="D10" s="8">
        <v>289159</v>
      </c>
      <c r="G10" s="8">
        <v>364311</v>
      </c>
      <c r="J10" s="8">
        <v>285671</v>
      </c>
    </row>
    <row r="11" spans="1:10" ht="15">
      <c r="A11" t="s">
        <v>234</v>
      </c>
      <c r="D11" s="8">
        <v>740855</v>
      </c>
      <c r="G11" s="8">
        <v>633683</v>
      </c>
      <c r="J11" s="8">
        <v>976853</v>
      </c>
    </row>
    <row r="12" ht="15">
      <c r="A12" t="s">
        <v>364</v>
      </c>
    </row>
    <row r="13" spans="1:10" ht="15">
      <c r="A13" t="s">
        <v>266</v>
      </c>
      <c r="D13" s="8">
        <v>1269</v>
      </c>
      <c r="G13" s="8">
        <v>6495</v>
      </c>
      <c r="J13" s="8">
        <v>18702</v>
      </c>
    </row>
    <row r="14" spans="1:10" ht="15">
      <c r="A14" s="2" t="s">
        <v>640</v>
      </c>
      <c r="D14" s="8">
        <v>45918</v>
      </c>
      <c r="G14" s="8">
        <v>41228</v>
      </c>
      <c r="J14" s="8">
        <v>27302</v>
      </c>
    </row>
    <row r="15" spans="1:10" ht="15">
      <c r="A15" s="2" t="s">
        <v>356</v>
      </c>
      <c r="D15" s="8">
        <v>6518</v>
      </c>
      <c r="G15" s="8">
        <v>42</v>
      </c>
      <c r="J15" s="8">
        <v>9413</v>
      </c>
    </row>
    <row r="16" spans="1:10" ht="15">
      <c r="A16" t="s">
        <v>284</v>
      </c>
      <c r="D16" s="8">
        <v>62535</v>
      </c>
      <c r="G16" s="8">
        <v>55700</v>
      </c>
      <c r="J16" s="8">
        <v>109211</v>
      </c>
    </row>
    <row r="17" spans="1:10" ht="15">
      <c r="A17" t="s">
        <v>233</v>
      </c>
      <c r="D17" s="8">
        <v>179310</v>
      </c>
      <c r="G17" s="8">
        <v>273645</v>
      </c>
      <c r="J17" s="8">
        <v>154886</v>
      </c>
    </row>
    <row r="18" spans="1:10" ht="15">
      <c r="A18" t="s">
        <v>234</v>
      </c>
      <c r="D18" s="8">
        <v>295550</v>
      </c>
      <c r="G18" s="8">
        <v>377110</v>
      </c>
      <c r="J18" s="8">
        <v>319514</v>
      </c>
    </row>
    <row r="19" spans="1:10" ht="15">
      <c r="A19" s="2" t="s">
        <v>657</v>
      </c>
      <c r="D19" s="8">
        <v>445305</v>
      </c>
      <c r="G19" s="8">
        <v>256573</v>
      </c>
      <c r="J19" s="8">
        <v>657339</v>
      </c>
    </row>
    <row r="20" spans="1:10" ht="15">
      <c r="A20" s="2" t="s">
        <v>71</v>
      </c>
      <c r="D20" s="8">
        <v>1845000</v>
      </c>
      <c r="G20" s="8">
        <v>1295000</v>
      </c>
      <c r="J20" s="8">
        <v>1050000</v>
      </c>
    </row>
    <row r="21" spans="1:10" ht="15">
      <c r="A21" s="2" t="s">
        <v>658</v>
      </c>
      <c r="C21" s="10">
        <v>7511408</v>
      </c>
      <c r="D21" s="10"/>
      <c r="F21" s="10">
        <v>6111713</v>
      </c>
      <c r="G21" s="10"/>
      <c r="I21" s="10">
        <v>5073286</v>
      </c>
      <c r="J21" s="10"/>
    </row>
  </sheetData>
  <sheetProtection selectLockedCells="1" selectUnlockedCells="1"/>
  <mergeCells count="12">
    <mergeCell ref="C2:D2"/>
    <mergeCell ref="F2:G2"/>
    <mergeCell ref="I2:J2"/>
    <mergeCell ref="C3:D3"/>
    <mergeCell ref="F3:G3"/>
    <mergeCell ref="I3:J3"/>
    <mergeCell ref="C4:D4"/>
    <mergeCell ref="F4:G4"/>
    <mergeCell ref="I4:J4"/>
    <mergeCell ref="C21:D21"/>
    <mergeCell ref="F21:G21"/>
    <mergeCell ref="I21:J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15">
      <c r="C2" s="3" t="s">
        <v>12</v>
      </c>
      <c r="D2" s="3"/>
      <c r="F2" s="3" t="s">
        <v>17</v>
      </c>
      <c r="G2" s="3"/>
    </row>
    <row r="3" spans="3:7" ht="15">
      <c r="C3" s="3"/>
      <c r="D3" s="3"/>
      <c r="F3" s="3"/>
      <c r="G3" s="3"/>
    </row>
    <row r="4" spans="1:7" ht="15">
      <c r="A4" t="s">
        <v>659</v>
      </c>
      <c r="C4" s="10">
        <v>5941746</v>
      </c>
      <c r="D4" s="10"/>
      <c r="F4" s="10">
        <v>5845211</v>
      </c>
      <c r="G4" s="10"/>
    </row>
    <row r="5" spans="1:7" ht="15">
      <c r="A5" s="2" t="s">
        <v>660</v>
      </c>
      <c r="D5" s="8">
        <v>16376432</v>
      </c>
      <c r="G5" s="8">
        <v>15974630</v>
      </c>
    </row>
    <row r="6" spans="1:7" ht="15">
      <c r="A6" s="2" t="s">
        <v>661</v>
      </c>
      <c r="D6" s="8">
        <v>10347743</v>
      </c>
      <c r="G6" s="8">
        <v>9408701</v>
      </c>
    </row>
    <row r="7" spans="4:7" ht="15">
      <c r="D7" s="8">
        <v>32665921</v>
      </c>
      <c r="G7" s="8">
        <v>31228542</v>
      </c>
    </row>
    <row r="8" spans="1:7" ht="15">
      <c r="A8" s="2" t="s">
        <v>662</v>
      </c>
      <c r="D8" s="8">
        <v>10220286</v>
      </c>
      <c r="G8" s="8">
        <v>8740107</v>
      </c>
    </row>
    <row r="10" spans="1:7" ht="15">
      <c r="A10" s="9" t="s">
        <v>663</v>
      </c>
      <c r="C10" s="10">
        <v>22445635</v>
      </c>
      <c r="D10" s="10"/>
      <c r="F10" s="10">
        <v>22488435</v>
      </c>
      <c r="G10" s="10"/>
    </row>
  </sheetData>
  <sheetProtection selectLockedCells="1" selectUnlockedCells="1"/>
  <mergeCells count="8">
    <mergeCell ref="C2:D2"/>
    <mergeCell ref="F2:G2"/>
    <mergeCell ref="C3:D3"/>
    <mergeCell ref="F3:G3"/>
    <mergeCell ref="C4:D4"/>
    <mergeCell ref="F4:G4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.7109375" style="0" customWidth="1"/>
    <col min="5" max="16384" width="8.7109375" style="0" customWidth="1"/>
  </cols>
  <sheetData>
    <row r="2" spans="3:4" ht="15" customHeight="1">
      <c r="C2" s="7" t="s">
        <v>664</v>
      </c>
      <c r="D2" s="7"/>
    </row>
    <row r="3" spans="1:4" ht="15">
      <c r="A3" s="2" t="s">
        <v>665</v>
      </c>
      <c r="C3" s="10">
        <v>2088030</v>
      </c>
      <c r="D3" s="10"/>
    </row>
    <row r="4" spans="1:4" ht="15">
      <c r="A4" s="2" t="s">
        <v>666</v>
      </c>
      <c r="D4" t="s">
        <v>25</v>
      </c>
    </row>
    <row r="6" spans="1:4" ht="15">
      <c r="A6" s="2" t="s">
        <v>498</v>
      </c>
      <c r="C6" s="10">
        <v>2088030</v>
      </c>
      <c r="D6" s="10"/>
    </row>
  </sheetData>
  <sheetProtection selectLockedCells="1" selectUnlockedCells="1"/>
  <mergeCells count="3">
    <mergeCell ref="C2:D2"/>
    <mergeCell ref="C3:D3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.7109375" style="0" customWidth="1"/>
    <col min="5" max="5" width="8.7109375" style="0" customWidth="1"/>
    <col min="6" max="6" width="100.8515625" style="0" customWidth="1"/>
    <col min="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6" ht="15">
      <c r="A4" s="2" t="s">
        <v>27</v>
      </c>
      <c r="B4" s="3"/>
      <c r="C4" s="3"/>
      <c r="D4" t="e">
        <f>#N/A</f>
        <v>#N/A</v>
      </c>
      <c r="F4" s="2" t="s">
        <v>28</v>
      </c>
    </row>
    <row r="5" spans="2:3" ht="15">
      <c r="B5" s="3"/>
      <c r="C5" s="3"/>
    </row>
    <row r="6" spans="1:6" ht="15">
      <c r="A6" s="2" t="s">
        <v>29</v>
      </c>
      <c r="B6" s="3"/>
      <c r="C6" s="3"/>
      <c r="D6" t="e">
        <f>#N/A</f>
        <v>#N/A</v>
      </c>
      <c r="F6" s="2" t="s">
        <v>30</v>
      </c>
    </row>
    <row r="7" spans="2:3" ht="15">
      <c r="B7" s="3"/>
      <c r="C7" s="3"/>
    </row>
    <row r="8" spans="1:6" ht="15">
      <c r="A8" s="2" t="s">
        <v>31</v>
      </c>
      <c r="B8" s="3"/>
      <c r="C8" s="3"/>
      <c r="D8" t="e">
        <f>#N/A</f>
        <v>#N/A</v>
      </c>
      <c r="F8" s="9" t="s">
        <v>32</v>
      </c>
    </row>
    <row r="9" spans="2:3" ht="15">
      <c r="B9" s="3"/>
      <c r="C9" s="3"/>
    </row>
    <row r="10" spans="1:6" ht="15">
      <c r="A10" s="2" t="s">
        <v>33</v>
      </c>
      <c r="B10" s="3"/>
      <c r="C10" s="3"/>
      <c r="D10" t="e">
        <f>#N/A</f>
        <v>#N/A</v>
      </c>
      <c r="F10" s="2" t="s">
        <v>34</v>
      </c>
    </row>
    <row r="11" spans="3:4" ht="15">
      <c r="C11" s="3"/>
      <c r="D11" s="3"/>
    </row>
    <row r="12" spans="1:6" ht="15">
      <c r="A12" s="2" t="s">
        <v>35</v>
      </c>
      <c r="B12" s="3"/>
      <c r="C12" s="3"/>
      <c r="D12" t="e">
        <f>#N/A</f>
        <v>#N/A</v>
      </c>
      <c r="F12" s="2" t="s">
        <v>36</v>
      </c>
    </row>
    <row r="13" spans="2:3" ht="15">
      <c r="B13" s="3"/>
      <c r="C13" s="3"/>
    </row>
    <row r="14" spans="1:6" ht="15">
      <c r="A14" s="2" t="s">
        <v>37</v>
      </c>
      <c r="B14" s="3"/>
      <c r="C14" s="3"/>
      <c r="D14" t="e">
        <f>#N/A</f>
        <v>#N/A</v>
      </c>
      <c r="F14" s="2" t="s">
        <v>38</v>
      </c>
    </row>
    <row r="15" spans="2:3" ht="15">
      <c r="B15" s="3"/>
      <c r="C15" s="3"/>
    </row>
    <row r="16" spans="1:6" ht="15">
      <c r="A16" s="2" t="s">
        <v>39</v>
      </c>
      <c r="B16" s="3"/>
      <c r="C16" s="3"/>
      <c r="D16" t="e">
        <f>#N/A</f>
        <v>#N/A</v>
      </c>
      <c r="F16" s="2" t="s">
        <v>40</v>
      </c>
    </row>
    <row r="17" spans="2:3" ht="15">
      <c r="B17" s="3"/>
      <c r="C17" s="3"/>
    </row>
    <row r="18" spans="1:6" ht="15">
      <c r="A18" s="2" t="s">
        <v>41</v>
      </c>
      <c r="B18" s="3"/>
      <c r="C18" s="3"/>
      <c r="D18" t="e">
        <f>#N/A</f>
        <v>#N/A</v>
      </c>
      <c r="F18" s="2" t="s">
        <v>42</v>
      </c>
    </row>
    <row r="19" spans="2:3" ht="15">
      <c r="B19" s="3"/>
      <c r="C19" s="3"/>
    </row>
    <row r="20" spans="1:6" ht="15">
      <c r="A20" s="2" t="s">
        <v>43</v>
      </c>
      <c r="B20" s="3"/>
      <c r="C20" s="3"/>
      <c r="D20" t="e">
        <f>#N/A</f>
        <v>#N/A</v>
      </c>
      <c r="F20" s="2" t="s">
        <v>44</v>
      </c>
    </row>
    <row r="21" spans="2:3" ht="15">
      <c r="B21" s="3"/>
      <c r="C21" s="3"/>
    </row>
    <row r="22" spans="1:6" ht="15">
      <c r="A22" s="2" t="s">
        <v>45</v>
      </c>
      <c r="B22" s="3"/>
      <c r="C22" s="3"/>
      <c r="D22" t="e">
        <f>#N/A</f>
        <v>#N/A</v>
      </c>
      <c r="F22" s="2" t="s">
        <v>46</v>
      </c>
    </row>
    <row r="23" spans="2:3" ht="15">
      <c r="B23" s="3"/>
      <c r="C23" s="3"/>
    </row>
    <row r="24" spans="1:6" ht="15">
      <c r="A24" s="9" t="s">
        <v>47</v>
      </c>
      <c r="B24" s="3"/>
      <c r="C24" s="3"/>
      <c r="D24" t="e">
        <f>#N/A</f>
        <v>#N/A</v>
      </c>
      <c r="F24" s="2" t="s">
        <v>48</v>
      </c>
    </row>
    <row r="25" spans="2:3" ht="15">
      <c r="B25" s="3"/>
      <c r="C25" s="3"/>
    </row>
    <row r="26" spans="1:6" ht="15">
      <c r="A26" s="2" t="s">
        <v>49</v>
      </c>
      <c r="B26" s="3"/>
      <c r="C26" s="3"/>
      <c r="D26" t="e">
        <f>#N/A</f>
        <v>#N/A</v>
      </c>
      <c r="F26" s="2" t="s">
        <v>50</v>
      </c>
    </row>
    <row r="27" spans="2:3" ht="15">
      <c r="B27" s="3"/>
      <c r="C27" s="3"/>
    </row>
    <row r="28" spans="1:6" ht="15">
      <c r="A28" s="2" t="s">
        <v>51</v>
      </c>
      <c r="B28" s="3"/>
      <c r="C28" s="3"/>
      <c r="D28" t="e">
        <f>#N/A</f>
        <v>#N/A</v>
      </c>
      <c r="F28" s="2" t="s">
        <v>52</v>
      </c>
    </row>
    <row r="29" spans="2:3" ht="15">
      <c r="B29" s="3"/>
      <c r="C29" s="3"/>
    </row>
    <row r="30" spans="1:6" ht="15">
      <c r="A30" s="2" t="s">
        <v>53</v>
      </c>
      <c r="B30" s="3"/>
      <c r="C30" s="3"/>
      <c r="D30" t="e">
        <f>#N/A</f>
        <v>#N/A</v>
      </c>
      <c r="F30" s="2" t="s">
        <v>54</v>
      </c>
    </row>
    <row r="31" spans="2:3" ht="15">
      <c r="B31" s="3"/>
      <c r="C31" s="3"/>
    </row>
    <row r="32" spans="1:6" ht="15">
      <c r="A32" s="2" t="s">
        <v>55</v>
      </c>
      <c r="B32" s="3"/>
      <c r="C32" s="3"/>
      <c r="D32" t="e">
        <f>#N/A</f>
        <v>#N/A</v>
      </c>
      <c r="F32" s="2" t="s">
        <v>56</v>
      </c>
    </row>
    <row r="33" spans="2:3" ht="15">
      <c r="B33" s="3"/>
      <c r="C33" s="3"/>
    </row>
    <row r="34" spans="1:6" ht="15">
      <c r="A34" s="2" t="s">
        <v>57</v>
      </c>
      <c r="B34" s="3"/>
      <c r="C34" s="3"/>
      <c r="D34" t="e">
        <f>#N/A</f>
        <v>#N/A</v>
      </c>
      <c r="F34" s="2" t="s">
        <v>58</v>
      </c>
    </row>
    <row r="35" spans="2:3" ht="15">
      <c r="B35" s="3"/>
      <c r="C35" s="3"/>
    </row>
    <row r="36" spans="1:6" ht="15">
      <c r="A36" s="2" t="s">
        <v>59</v>
      </c>
      <c r="B36" s="3"/>
      <c r="C36" s="3"/>
      <c r="D36" t="e">
        <f>#N/A</f>
        <v>#N/A</v>
      </c>
      <c r="F36" s="2" t="s">
        <v>60</v>
      </c>
    </row>
  </sheetData>
  <sheetProtection selectLockedCells="1" selectUnlockedCells="1"/>
  <mergeCells count="34">
    <mergeCell ref="A2:F2"/>
    <mergeCell ref="B4:C4"/>
    <mergeCell ref="B5:C5"/>
    <mergeCell ref="B6:C6"/>
    <mergeCell ref="B7:C7"/>
    <mergeCell ref="B8:C8"/>
    <mergeCell ref="B9:C9"/>
    <mergeCell ref="B10:C10"/>
    <mergeCell ref="C11:D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15" customHeight="1">
      <c r="C2" s="7" t="s">
        <v>667</v>
      </c>
      <c r="D2" s="7"/>
      <c r="E2" s="7"/>
      <c r="F2" s="7"/>
      <c r="G2" s="7"/>
    </row>
    <row r="3" spans="3:7" ht="15" customHeight="1">
      <c r="C3" s="7" t="s">
        <v>668</v>
      </c>
      <c r="D3" s="7"/>
      <c r="F3" s="7" t="s">
        <v>668</v>
      </c>
      <c r="G3" s="7"/>
    </row>
    <row r="4" spans="3:7" ht="15">
      <c r="C4" s="3" t="s">
        <v>12</v>
      </c>
      <c r="D4" s="3"/>
      <c r="F4" s="3" t="s">
        <v>17</v>
      </c>
      <c r="G4" s="3"/>
    </row>
    <row r="5" ht="15">
      <c r="A5" s="2" t="s">
        <v>669</v>
      </c>
    </row>
    <row r="6" spans="1:7" ht="15">
      <c r="A6" s="2" t="s">
        <v>670</v>
      </c>
      <c r="C6" s="10">
        <v>2267323</v>
      </c>
      <c r="D6" s="10"/>
      <c r="F6" s="10">
        <v>2267323</v>
      </c>
      <c r="G6" s="10"/>
    </row>
    <row r="7" spans="1:7" ht="15">
      <c r="A7" s="2" t="s">
        <v>671</v>
      </c>
      <c r="D7" s="8">
        <v>1158833</v>
      </c>
      <c r="G7" s="8">
        <v>1007681</v>
      </c>
    </row>
    <row r="8" spans="1:7" ht="15">
      <c r="A8" s="2" t="s">
        <v>672</v>
      </c>
      <c r="C8" s="10">
        <v>1108490</v>
      </c>
      <c r="D8" s="10"/>
      <c r="F8" s="10">
        <v>1259642</v>
      </c>
      <c r="G8" s="10"/>
    </row>
  </sheetData>
  <sheetProtection selectLockedCells="1" selectUnlockedCells="1"/>
  <mergeCells count="9">
    <mergeCell ref="C2:G2"/>
    <mergeCell ref="C3:D3"/>
    <mergeCell ref="F3:G3"/>
    <mergeCell ref="C4:D4"/>
    <mergeCell ref="F4:G4"/>
    <mergeCell ref="C6:D6"/>
    <mergeCell ref="F6:G6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15">
      <c r="C2" s="3" t="s">
        <v>12</v>
      </c>
      <c r="D2" s="3"/>
      <c r="F2" s="3" t="s">
        <v>17</v>
      </c>
      <c r="G2" s="3"/>
    </row>
    <row r="3" spans="1:7" ht="15">
      <c r="A3" s="2" t="s">
        <v>673</v>
      </c>
      <c r="C3" s="10">
        <v>220166660</v>
      </c>
      <c r="D3" s="10"/>
      <c r="F3" s="10">
        <v>200637520</v>
      </c>
      <c r="G3" s="10"/>
    </row>
    <row r="4" spans="1:7" ht="15">
      <c r="A4" s="2" t="s">
        <v>174</v>
      </c>
      <c r="D4" s="8">
        <v>47983961</v>
      </c>
      <c r="G4" s="8">
        <v>44680540</v>
      </c>
    </row>
    <row r="5" spans="1:7" ht="15">
      <c r="A5" s="2" t="s">
        <v>674</v>
      </c>
      <c r="D5" s="8">
        <v>278321917</v>
      </c>
      <c r="G5" s="8">
        <v>237262760</v>
      </c>
    </row>
    <row r="6" spans="1:7" ht="15">
      <c r="A6" s="2" t="s">
        <v>675</v>
      </c>
      <c r="D6" s="8">
        <v>279623604</v>
      </c>
      <c r="G6" s="8">
        <v>128688488</v>
      </c>
    </row>
    <row r="7" spans="1:7" ht="15">
      <c r="A7" t="s">
        <v>234</v>
      </c>
      <c r="C7" s="10">
        <v>826096142</v>
      </c>
      <c r="D7" s="10"/>
      <c r="F7" s="10">
        <v>611269308</v>
      </c>
      <c r="G7" s="10"/>
    </row>
  </sheetData>
  <sheetProtection selectLockedCells="1" selectUnlockedCells="1"/>
  <mergeCells count="6">
    <mergeCell ref="C2:D2"/>
    <mergeCell ref="F2:G2"/>
    <mergeCell ref="C3:D3"/>
    <mergeCell ref="F3:G3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6.7109375" style="0" customWidth="1"/>
    <col min="8" max="16384" width="8.7109375" style="0" customWidth="1"/>
  </cols>
  <sheetData>
    <row r="2" spans="3:7" ht="15">
      <c r="C2" s="3" t="s">
        <v>264</v>
      </c>
      <c r="D2" s="3"/>
      <c r="F2" s="3" t="s">
        <v>263</v>
      </c>
      <c r="G2" s="3"/>
    </row>
    <row r="3" spans="1:7" ht="15">
      <c r="A3" s="2" t="s">
        <v>676</v>
      </c>
      <c r="C3" s="10">
        <v>63362723</v>
      </c>
      <c r="D3" s="10"/>
      <c r="G3" t="s">
        <v>677</v>
      </c>
    </row>
    <row r="4" spans="1:7" ht="15">
      <c r="A4" s="2" t="s">
        <v>678</v>
      </c>
      <c r="D4" s="8">
        <v>66512915</v>
      </c>
      <c r="G4" t="s">
        <v>679</v>
      </c>
    </row>
    <row r="5" spans="1:7" ht="15">
      <c r="A5" s="2" t="s">
        <v>680</v>
      </c>
      <c r="D5" s="8">
        <v>83111806</v>
      </c>
      <c r="G5" t="s">
        <v>681</v>
      </c>
    </row>
    <row r="6" spans="1:7" ht="15">
      <c r="A6" s="2" t="s">
        <v>682</v>
      </c>
      <c r="D6" s="8">
        <v>110294005</v>
      </c>
      <c r="G6" t="s">
        <v>683</v>
      </c>
    </row>
    <row r="7" spans="1:7" ht="15">
      <c r="A7" t="s">
        <v>234</v>
      </c>
      <c r="C7" s="10">
        <v>323281449</v>
      </c>
      <c r="D7" s="10"/>
      <c r="G7" t="s">
        <v>295</v>
      </c>
    </row>
  </sheetData>
  <sheetProtection selectLockedCells="1" selectUnlockedCells="1"/>
  <mergeCells count="4">
    <mergeCell ref="C2:D2"/>
    <mergeCell ref="F2:G2"/>
    <mergeCell ref="C3:D3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374</v>
      </c>
      <c r="D2" s="8">
        <v>412469873</v>
      </c>
    </row>
    <row r="3" spans="1:4" ht="15">
      <c r="A3" t="s">
        <v>375</v>
      </c>
      <c r="D3" s="8">
        <v>84950419</v>
      </c>
    </row>
    <row r="4" spans="1:4" ht="15">
      <c r="A4" t="s">
        <v>376</v>
      </c>
      <c r="D4" s="8">
        <v>34599167</v>
      </c>
    </row>
    <row r="5" spans="1:4" ht="15">
      <c r="A5" t="s">
        <v>377</v>
      </c>
      <c r="D5" s="8">
        <v>22763126</v>
      </c>
    </row>
    <row r="6" spans="1:4" ht="15">
      <c r="A6" t="s">
        <v>378</v>
      </c>
      <c r="D6" s="8">
        <v>2150206</v>
      </c>
    </row>
    <row r="7" spans="1:4" ht="15">
      <c r="A7" t="s">
        <v>379</v>
      </c>
      <c r="D7" s="8">
        <v>1012730</v>
      </c>
    </row>
    <row r="8" spans="1:4" ht="15">
      <c r="A8" t="s">
        <v>234</v>
      </c>
      <c r="C8" s="10">
        <v>557945521</v>
      </c>
      <c r="D8" s="10"/>
    </row>
  </sheetData>
  <sheetProtection selectLockedCells="1" selectUnlockedCells="1"/>
  <mergeCells count="1"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3:10" ht="15">
      <c r="C2" s="13" t="s">
        <v>12</v>
      </c>
      <c r="D2" s="13"/>
      <c r="E2" s="13"/>
      <c r="F2" s="13"/>
      <c r="G2" s="13"/>
      <c r="H2" s="13"/>
      <c r="I2" s="13"/>
      <c r="J2" s="13"/>
    </row>
    <row r="3" spans="3:10" ht="15" customHeight="1">
      <c r="C3" s="3"/>
      <c r="D3" s="3"/>
      <c r="F3" s="3"/>
      <c r="G3" s="3"/>
      <c r="I3" s="7" t="s">
        <v>684</v>
      </c>
      <c r="J3" s="7"/>
    </row>
    <row r="4" spans="3:10" ht="15">
      <c r="C4" s="3" t="s">
        <v>685</v>
      </c>
      <c r="D4" s="3"/>
      <c r="F4" s="3"/>
      <c r="G4" s="3"/>
      <c r="I4" s="3" t="s">
        <v>686</v>
      </c>
      <c r="J4" s="3"/>
    </row>
    <row r="5" spans="3:10" ht="15" customHeight="1">
      <c r="C5" s="3" t="s">
        <v>687</v>
      </c>
      <c r="D5" s="3"/>
      <c r="F5" s="3" t="s">
        <v>688</v>
      </c>
      <c r="G5" s="3"/>
      <c r="I5" s="7" t="s">
        <v>689</v>
      </c>
      <c r="J5" s="7"/>
    </row>
    <row r="6" spans="3:10" ht="15" customHeight="1">
      <c r="C6" s="3" t="s">
        <v>690</v>
      </c>
      <c r="D6" s="3"/>
      <c r="F6" s="3" t="s">
        <v>691</v>
      </c>
      <c r="G6" s="3"/>
      <c r="I6" s="7" t="s">
        <v>692</v>
      </c>
      <c r="J6" s="7"/>
    </row>
    <row r="7" spans="1:10" ht="15">
      <c r="A7" s="2" t="s">
        <v>693</v>
      </c>
      <c r="C7" s="10">
        <v>54765000</v>
      </c>
      <c r="D7" s="10"/>
      <c r="F7" s="10">
        <v>4730575</v>
      </c>
      <c r="G7" s="10"/>
      <c r="I7" s="10">
        <v>932100</v>
      </c>
      <c r="J7" s="10"/>
    </row>
    <row r="8" ht="15">
      <c r="A8" s="2" t="s">
        <v>694</v>
      </c>
    </row>
    <row r="9" spans="1:10" ht="15">
      <c r="A9" s="2" t="s">
        <v>695</v>
      </c>
      <c r="D9" s="8">
        <v>123952970</v>
      </c>
      <c r="G9" s="8">
        <v>5792863</v>
      </c>
      <c r="J9" s="8">
        <v>1025717</v>
      </c>
    </row>
    <row r="10" ht="15">
      <c r="A10" s="2" t="s">
        <v>696</v>
      </c>
    </row>
    <row r="11" spans="1:10" ht="15">
      <c r="A11" s="2" t="s">
        <v>697</v>
      </c>
      <c r="D11" s="8">
        <v>175407800</v>
      </c>
      <c r="G11" s="8">
        <v>7036562</v>
      </c>
      <c r="J11" s="8">
        <v>1171200</v>
      </c>
    </row>
    <row r="12" ht="15">
      <c r="A12" s="2" t="s">
        <v>698</v>
      </c>
    </row>
    <row r="13" spans="1:10" ht="15">
      <c r="A13" s="2" t="s">
        <v>699</v>
      </c>
      <c r="D13" t="s">
        <v>700</v>
      </c>
      <c r="G13" t="s">
        <v>701</v>
      </c>
      <c r="J13" t="s">
        <v>702</v>
      </c>
    </row>
    <row r="14" ht="15">
      <c r="A14" s="2" t="s">
        <v>698</v>
      </c>
    </row>
    <row r="15" ht="15">
      <c r="A15" s="2" t="s">
        <v>703</v>
      </c>
    </row>
    <row r="16" spans="1:10" ht="15">
      <c r="A16" s="2" t="s">
        <v>704</v>
      </c>
      <c r="D16" t="s">
        <v>705</v>
      </c>
      <c r="G16" t="s">
        <v>189</v>
      </c>
      <c r="J16" t="s">
        <v>706</v>
      </c>
    </row>
  </sheetData>
  <sheetProtection selectLockedCells="1" selectUnlockedCells="1"/>
  <mergeCells count="16">
    <mergeCell ref="C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3:10" ht="15">
      <c r="C2" s="13" t="s">
        <v>17</v>
      </c>
      <c r="D2" s="13"/>
      <c r="E2" s="13"/>
      <c r="F2" s="13"/>
      <c r="G2" s="13"/>
      <c r="H2" s="13"/>
      <c r="I2" s="13"/>
      <c r="J2" s="13"/>
    </row>
    <row r="3" spans="3:10" ht="15" customHeight="1">
      <c r="C3" s="3"/>
      <c r="D3" s="3"/>
      <c r="F3" s="3"/>
      <c r="G3" s="3"/>
      <c r="I3" s="7" t="s">
        <v>684</v>
      </c>
      <c r="J3" s="7"/>
    </row>
    <row r="4" spans="3:10" ht="15">
      <c r="C4" s="3" t="s">
        <v>685</v>
      </c>
      <c r="D4" s="3"/>
      <c r="F4" s="3"/>
      <c r="G4" s="3"/>
      <c r="I4" s="3" t="s">
        <v>686</v>
      </c>
      <c r="J4" s="3"/>
    </row>
    <row r="5" spans="3:10" ht="15" customHeight="1">
      <c r="C5" s="3" t="s">
        <v>687</v>
      </c>
      <c r="D5" s="3"/>
      <c r="F5" s="3" t="s">
        <v>688</v>
      </c>
      <c r="G5" s="3"/>
      <c r="I5" s="7" t="s">
        <v>689</v>
      </c>
      <c r="J5" s="7"/>
    </row>
    <row r="6" spans="3:10" ht="15" customHeight="1">
      <c r="C6" s="3" t="s">
        <v>690</v>
      </c>
      <c r="D6" s="3"/>
      <c r="F6" s="3" t="s">
        <v>691</v>
      </c>
      <c r="G6" s="3"/>
      <c r="I6" s="7" t="s">
        <v>692</v>
      </c>
      <c r="J6" s="7"/>
    </row>
    <row r="7" spans="1:10" ht="15">
      <c r="A7" s="2" t="s">
        <v>693</v>
      </c>
      <c r="C7" s="10">
        <v>175510100</v>
      </c>
      <c r="D7" s="10"/>
      <c r="F7" s="10">
        <v>6518013</v>
      </c>
      <c r="G7" s="10"/>
      <c r="I7" s="3" t="s">
        <v>14</v>
      </c>
      <c r="J7" s="3"/>
    </row>
    <row r="8" ht="15">
      <c r="A8" s="2" t="s">
        <v>694</v>
      </c>
    </row>
    <row r="9" spans="1:10" ht="15">
      <c r="A9" s="2" t="s">
        <v>695</v>
      </c>
      <c r="D9" s="8">
        <v>130023493</v>
      </c>
      <c r="G9" s="8">
        <v>8060676</v>
      </c>
      <c r="J9" s="8">
        <v>888214</v>
      </c>
    </row>
    <row r="10" ht="15">
      <c r="A10" s="2" t="s">
        <v>696</v>
      </c>
    </row>
    <row r="11" spans="1:10" ht="15">
      <c r="A11" s="2" t="s">
        <v>707</v>
      </c>
      <c r="D11" s="8">
        <v>175510100</v>
      </c>
      <c r="G11" s="8">
        <v>10881188</v>
      </c>
      <c r="J11" s="8">
        <v>3395500</v>
      </c>
    </row>
    <row r="12" ht="15">
      <c r="A12" s="2" t="s">
        <v>698</v>
      </c>
    </row>
    <row r="13" spans="1:10" ht="15">
      <c r="A13" s="2" t="s">
        <v>699</v>
      </c>
      <c r="D13" t="s">
        <v>708</v>
      </c>
      <c r="G13" t="s">
        <v>709</v>
      </c>
      <c r="J13" t="s">
        <v>710</v>
      </c>
    </row>
    <row r="14" ht="15">
      <c r="A14" s="2" t="s">
        <v>698</v>
      </c>
    </row>
    <row r="15" ht="15">
      <c r="A15" s="2" t="s">
        <v>703</v>
      </c>
    </row>
    <row r="16" spans="1:10" ht="15">
      <c r="A16" s="2" t="s">
        <v>704</v>
      </c>
      <c r="D16" t="s">
        <v>711</v>
      </c>
      <c r="G16" t="s">
        <v>712</v>
      </c>
      <c r="J16" t="s">
        <v>25</v>
      </c>
    </row>
  </sheetData>
  <sheetProtection selectLockedCells="1" selectUnlockedCells="1"/>
  <mergeCells count="16">
    <mergeCell ref="C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s="2" t="s">
        <v>713</v>
      </c>
      <c r="C2" s="3"/>
      <c r="D2" s="3"/>
    </row>
    <row r="3" spans="1:4" ht="15">
      <c r="A3" s="2" t="s">
        <v>403</v>
      </c>
      <c r="C3" s="3" t="s">
        <v>264</v>
      </c>
      <c r="D3" s="3"/>
    </row>
    <row r="4" spans="1:4" ht="15">
      <c r="A4" t="s">
        <v>374</v>
      </c>
      <c r="D4" s="8">
        <v>23319944</v>
      </c>
    </row>
    <row r="5" spans="1:4" ht="15">
      <c r="A5" t="s">
        <v>375</v>
      </c>
      <c r="D5" s="8">
        <v>52376851</v>
      </c>
    </row>
    <row r="6" spans="1:4" ht="15">
      <c r="A6" t="s">
        <v>376</v>
      </c>
      <c r="D6" s="8">
        <v>18911094</v>
      </c>
    </row>
    <row r="7" spans="1:4" ht="15">
      <c r="A7" t="s">
        <v>377</v>
      </c>
      <c r="D7" s="8">
        <v>52715783</v>
      </c>
    </row>
    <row r="8" spans="1:4" ht="15">
      <c r="A8" t="s">
        <v>378</v>
      </c>
      <c r="D8" s="8">
        <v>2465409</v>
      </c>
    </row>
    <row r="9" spans="1:4" ht="15">
      <c r="A9" t="s">
        <v>379</v>
      </c>
      <c r="D9" s="8">
        <v>44091993</v>
      </c>
    </row>
    <row r="10" spans="1:4" ht="15">
      <c r="A10" t="s">
        <v>234</v>
      </c>
      <c r="C10" s="10">
        <v>193881074</v>
      </c>
      <c r="D10" s="10"/>
    </row>
  </sheetData>
  <sheetProtection selectLockedCells="1" selectUnlockedCells="1"/>
  <mergeCells count="3">
    <mergeCell ref="C2:D2"/>
    <mergeCell ref="C3:D3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3:10" ht="15">
      <c r="C2" s="3" t="s">
        <v>12</v>
      </c>
      <c r="D2" s="3"/>
      <c r="F2" s="3" t="s">
        <v>17</v>
      </c>
      <c r="G2" s="3"/>
      <c r="I2" s="3" t="s">
        <v>64</v>
      </c>
      <c r="J2" s="3"/>
    </row>
    <row r="3" spans="1:10" ht="15">
      <c r="A3" t="s">
        <v>714</v>
      </c>
      <c r="C3" s="3"/>
      <c r="D3" s="3"/>
      <c r="F3" s="3"/>
      <c r="G3" s="3"/>
      <c r="I3" s="3"/>
      <c r="J3" s="3"/>
    </row>
    <row r="4" spans="1:10" ht="15">
      <c r="A4" t="s">
        <v>715</v>
      </c>
      <c r="C4" s="10">
        <v>5133000</v>
      </c>
      <c r="D4" s="10"/>
      <c r="F4" s="10">
        <v>3961900</v>
      </c>
      <c r="G4" s="10"/>
      <c r="I4" s="10">
        <v>3635500</v>
      </c>
      <c r="J4" s="10"/>
    </row>
    <row r="5" spans="1:10" ht="15">
      <c r="A5" t="s">
        <v>716</v>
      </c>
      <c r="D5" s="8">
        <v>523750</v>
      </c>
      <c r="G5" s="8">
        <v>407100</v>
      </c>
      <c r="J5" s="8">
        <v>381650</v>
      </c>
    </row>
    <row r="6" spans="4:10" ht="15">
      <c r="D6" s="8">
        <v>5656750</v>
      </c>
      <c r="G6" s="8">
        <v>4369000</v>
      </c>
      <c r="J6" s="8">
        <v>4017150</v>
      </c>
    </row>
    <row r="7" ht="15">
      <c r="A7" t="s">
        <v>717</v>
      </c>
    </row>
    <row r="8" spans="1:10" ht="15">
      <c r="A8" t="s">
        <v>715</v>
      </c>
      <c r="D8" s="11">
        <v>-604850</v>
      </c>
      <c r="G8" s="11">
        <v>-926595</v>
      </c>
      <c r="J8" s="11">
        <v>-413385</v>
      </c>
    </row>
    <row r="9" spans="1:10" ht="15">
      <c r="A9" t="s">
        <v>716</v>
      </c>
      <c r="D9" s="11">
        <v>-27900</v>
      </c>
      <c r="G9" s="11">
        <v>-69560</v>
      </c>
      <c r="J9" s="11">
        <v>-25550</v>
      </c>
    </row>
    <row r="10" spans="4:10" ht="15">
      <c r="D10" s="11">
        <v>-632750</v>
      </c>
      <c r="G10" s="11">
        <v>-996155</v>
      </c>
      <c r="J10" s="11">
        <v>-438935</v>
      </c>
    </row>
    <row r="11" spans="1:10" ht="15">
      <c r="A11" t="s">
        <v>234</v>
      </c>
      <c r="C11" s="10">
        <v>5024000</v>
      </c>
      <c r="D11" s="10"/>
      <c r="F11" s="10">
        <v>3372845</v>
      </c>
      <c r="G11" s="10"/>
      <c r="I11" s="10">
        <v>3578215</v>
      </c>
      <c r="J11" s="10"/>
    </row>
  </sheetData>
  <sheetProtection selectLockedCells="1" selectUnlockedCells="1"/>
  <mergeCells count="12">
    <mergeCell ref="C2:D2"/>
    <mergeCell ref="F2:G2"/>
    <mergeCell ref="I2:J2"/>
    <mergeCell ref="C3:D3"/>
    <mergeCell ref="F3:G3"/>
    <mergeCell ref="I3:J3"/>
    <mergeCell ref="C4:D4"/>
    <mergeCell ref="F4:G4"/>
    <mergeCell ref="I4:J4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S1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3:19" ht="15" customHeight="1">
      <c r="C2" s="7" t="s">
        <v>12</v>
      </c>
      <c r="D2" s="7"/>
      <c r="E2" s="7"/>
      <c r="F2" s="7"/>
      <c r="G2" s="7"/>
      <c r="I2" s="7" t="s">
        <v>17</v>
      </c>
      <c r="J2" s="7"/>
      <c r="K2" s="7"/>
      <c r="L2" s="7"/>
      <c r="M2" s="7"/>
      <c r="O2" s="3" t="s">
        <v>64</v>
      </c>
      <c r="P2" s="3"/>
      <c r="R2" s="3"/>
      <c r="S2" s="3"/>
    </row>
    <row r="3" spans="3:19" ht="15">
      <c r="C3" s="3" t="s">
        <v>264</v>
      </c>
      <c r="D3" s="3"/>
      <c r="F3" s="3" t="s">
        <v>263</v>
      </c>
      <c r="G3" s="3"/>
      <c r="I3" s="3" t="s">
        <v>264</v>
      </c>
      <c r="J3" s="3"/>
      <c r="L3" s="3" t="s">
        <v>263</v>
      </c>
      <c r="M3" s="3"/>
      <c r="O3" s="3" t="s">
        <v>264</v>
      </c>
      <c r="P3" s="3"/>
      <c r="R3" s="3" t="s">
        <v>263</v>
      </c>
      <c r="S3" s="3"/>
    </row>
    <row r="4" ht="15">
      <c r="A4" t="s">
        <v>718</v>
      </c>
    </row>
    <row r="5" ht="15">
      <c r="A5" s="2" t="s">
        <v>719</v>
      </c>
    </row>
    <row r="6" spans="1:19" ht="15">
      <c r="A6" s="2" t="s">
        <v>720</v>
      </c>
      <c r="C6" s="10">
        <v>5472147</v>
      </c>
      <c r="D6" s="10"/>
      <c r="G6" s="8">
        <v>34</v>
      </c>
      <c r="I6" s="10">
        <v>4111154</v>
      </c>
      <c r="J6" s="10"/>
      <c r="M6" s="8">
        <v>34</v>
      </c>
      <c r="O6" s="10">
        <v>4174243</v>
      </c>
      <c r="P6" s="10"/>
      <c r="S6" s="8">
        <v>34</v>
      </c>
    </row>
    <row r="8" ht="15">
      <c r="A8" s="2" t="s">
        <v>721</v>
      </c>
    </row>
    <row r="9" ht="15">
      <c r="A9" s="2" t="s">
        <v>722</v>
      </c>
    </row>
    <row r="10" ht="15">
      <c r="A10" s="2" t="s">
        <v>723</v>
      </c>
    </row>
    <row r="11" ht="15">
      <c r="A11" s="2" t="s">
        <v>724</v>
      </c>
    </row>
    <row r="12" spans="1:19" ht="15">
      <c r="A12" s="2" t="s">
        <v>725</v>
      </c>
      <c r="D12" s="11">
        <v>-878261</v>
      </c>
      <c r="G12" s="11">
        <v>-6</v>
      </c>
      <c r="J12" s="11">
        <v>-865042</v>
      </c>
      <c r="M12" s="11">
        <v>-7</v>
      </c>
      <c r="P12" s="11">
        <v>-899668</v>
      </c>
      <c r="S12" s="11">
        <v>-7</v>
      </c>
    </row>
    <row r="14" ht="15">
      <c r="A14" s="2" t="s">
        <v>726</v>
      </c>
    </row>
    <row r="15" ht="15">
      <c r="A15" s="2" t="s">
        <v>727</v>
      </c>
    </row>
    <row r="16" ht="15">
      <c r="A16" s="2" t="s">
        <v>728</v>
      </c>
    </row>
    <row r="17" spans="1:19" ht="15">
      <c r="A17" s="2" t="s">
        <v>729</v>
      </c>
      <c r="D17" s="8">
        <v>345675</v>
      </c>
      <c r="G17" s="8">
        <v>2</v>
      </c>
      <c r="J17" s="8">
        <v>268686</v>
      </c>
      <c r="M17" s="8">
        <v>2</v>
      </c>
      <c r="P17" s="8">
        <v>251889</v>
      </c>
      <c r="S17" s="8">
        <v>2</v>
      </c>
    </row>
    <row r="18" spans="1:19" ht="15">
      <c r="A18" s="2" t="s">
        <v>730</v>
      </c>
      <c r="D18" s="8">
        <v>84439</v>
      </c>
      <c r="G18" s="8">
        <v>1</v>
      </c>
      <c r="J18" s="11">
        <v>-141953</v>
      </c>
      <c r="M18" s="11">
        <v>-1</v>
      </c>
      <c r="P18" s="8">
        <v>51751</v>
      </c>
      <c r="S18" t="s">
        <v>25</v>
      </c>
    </row>
    <row r="19" spans="1:19" ht="15">
      <c r="A19" s="2" t="s">
        <v>731</v>
      </c>
      <c r="C19" s="10">
        <v>5024000</v>
      </c>
      <c r="D19" s="10"/>
      <c r="G19" s="8">
        <v>31</v>
      </c>
      <c r="I19" s="10">
        <v>3372845</v>
      </c>
      <c r="J19" s="10"/>
      <c r="M19" s="8">
        <v>28</v>
      </c>
      <c r="O19" s="10">
        <v>3578215</v>
      </c>
      <c r="P19" s="10"/>
      <c r="S19" s="8">
        <v>29</v>
      </c>
    </row>
  </sheetData>
  <sheetProtection selectLockedCells="1" selectUnlockedCells="1"/>
  <mergeCells count="16">
    <mergeCell ref="C2:G2"/>
    <mergeCell ref="I2:M2"/>
    <mergeCell ref="O2:P2"/>
    <mergeCell ref="R2:S2"/>
    <mergeCell ref="C3:D3"/>
    <mergeCell ref="F3:G3"/>
    <mergeCell ref="I3:J3"/>
    <mergeCell ref="L3:M3"/>
    <mergeCell ref="O3:P3"/>
    <mergeCell ref="R3:S3"/>
    <mergeCell ref="C6:D6"/>
    <mergeCell ref="I6:J6"/>
    <mergeCell ref="O6:P6"/>
    <mergeCell ref="C19:D19"/>
    <mergeCell ref="I19:J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15">
      <c r="C2" s="3" t="s">
        <v>12</v>
      </c>
      <c r="D2" s="3"/>
      <c r="F2" s="3" t="s">
        <v>17</v>
      </c>
      <c r="G2" s="3"/>
    </row>
    <row r="3" spans="1:7" ht="15">
      <c r="A3" s="2" t="s">
        <v>732</v>
      </c>
      <c r="C3" s="3"/>
      <c r="D3" s="3"/>
      <c r="F3" s="3"/>
      <c r="G3" s="3"/>
    </row>
    <row r="4" spans="1:7" ht="15">
      <c r="A4" s="2" t="s">
        <v>165</v>
      </c>
      <c r="C4" s="10">
        <v>2690224</v>
      </c>
      <c r="D4" s="10"/>
      <c r="F4" s="10">
        <v>2240252</v>
      </c>
      <c r="G4" s="10"/>
    </row>
    <row r="5" spans="1:7" ht="15">
      <c r="A5" s="2" t="s">
        <v>733</v>
      </c>
      <c r="D5" s="8">
        <v>829810</v>
      </c>
      <c r="G5" s="8">
        <v>685007</v>
      </c>
    </row>
    <row r="6" spans="1:7" ht="15">
      <c r="A6" s="2" t="s">
        <v>734</v>
      </c>
      <c r="D6" s="8">
        <v>681496</v>
      </c>
      <c r="G6" s="8">
        <v>633321</v>
      </c>
    </row>
    <row r="7" ht="15">
      <c r="A7" s="2" t="s">
        <v>735</v>
      </c>
    </row>
    <row r="8" spans="1:7" ht="15">
      <c r="A8" s="2" t="s">
        <v>736</v>
      </c>
      <c r="D8" s="8">
        <v>735866</v>
      </c>
      <c r="G8" s="8">
        <v>1258649</v>
      </c>
    </row>
    <row r="9" spans="4:7" ht="15">
      <c r="D9" s="8">
        <v>4937396</v>
      </c>
      <c r="G9" s="8">
        <v>4817229</v>
      </c>
    </row>
    <row r="10" ht="15">
      <c r="A10" s="2" t="s">
        <v>737</v>
      </c>
    </row>
    <row r="11" spans="1:7" ht="15">
      <c r="A11" t="s">
        <v>502</v>
      </c>
      <c r="D11" s="8">
        <v>331602</v>
      </c>
      <c r="G11" s="8">
        <v>336086</v>
      </c>
    </row>
    <row r="12" spans="1:7" ht="15">
      <c r="A12" s="2" t="s">
        <v>738</v>
      </c>
      <c r="D12" s="8">
        <v>64738</v>
      </c>
      <c r="G12" s="8">
        <v>53747</v>
      </c>
    </row>
    <row r="13" ht="15">
      <c r="A13" s="2" t="s">
        <v>739</v>
      </c>
    </row>
    <row r="14" spans="1:7" ht="15">
      <c r="A14" s="2" t="s">
        <v>740</v>
      </c>
      <c r="D14" s="8">
        <v>170000</v>
      </c>
      <c r="G14" s="8">
        <v>159054</v>
      </c>
    </row>
    <row r="15" spans="4:7" ht="15">
      <c r="D15" s="8">
        <v>566340</v>
      </c>
      <c r="G15" s="8">
        <v>548887</v>
      </c>
    </row>
    <row r="16" spans="1:7" ht="15">
      <c r="A16" s="2" t="s">
        <v>741</v>
      </c>
      <c r="C16" s="10">
        <v>4371056</v>
      </c>
      <c r="D16" s="10"/>
      <c r="F16" s="10">
        <v>4268342</v>
      </c>
      <c r="G16" s="10"/>
    </row>
  </sheetData>
  <sheetProtection selectLockedCells="1" selectUnlockedCells="1"/>
  <mergeCells count="8">
    <mergeCell ref="C2:D2"/>
    <mergeCell ref="F2:G2"/>
    <mergeCell ref="C3:D3"/>
    <mergeCell ref="F3:G3"/>
    <mergeCell ref="C4:D4"/>
    <mergeCell ref="F4:G4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3:16" ht="15" customHeight="1">
      <c r="C4" s="7" t="s">
        <v>61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3:16" ht="15" customHeight="1">
      <c r="C5" s="7" t="s">
        <v>62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">
      <c r="A6" s="2" t="s">
        <v>63</v>
      </c>
      <c r="C6" s="3" t="s">
        <v>12</v>
      </c>
      <c r="D6" s="3"/>
      <c r="F6" s="3" t="s">
        <v>17</v>
      </c>
      <c r="G6" s="3"/>
      <c r="I6" s="3" t="s">
        <v>64</v>
      </c>
      <c r="J6" s="3"/>
      <c r="L6" s="3" t="s">
        <v>65</v>
      </c>
      <c r="M6" s="3"/>
      <c r="O6" s="3" t="s">
        <v>66</v>
      </c>
      <c r="P6" s="3"/>
    </row>
    <row r="7" spans="3:16" ht="15">
      <c r="C7" s="3"/>
      <c r="D7" s="3"/>
      <c r="F7" s="3"/>
      <c r="G7" s="3"/>
      <c r="I7" s="3"/>
      <c r="J7" s="3"/>
      <c r="L7" s="3"/>
      <c r="M7" s="3"/>
      <c r="O7" s="3"/>
      <c r="P7" s="3"/>
    </row>
    <row r="8" spans="1:16" ht="15">
      <c r="A8" s="2" t="s">
        <v>67</v>
      </c>
      <c r="C8" s="3"/>
      <c r="D8" s="3"/>
      <c r="F8" s="3"/>
      <c r="G8" s="3"/>
      <c r="I8" s="3"/>
      <c r="J8" s="3"/>
      <c r="L8" s="3"/>
      <c r="M8" s="3"/>
      <c r="O8" s="3"/>
      <c r="P8" s="3"/>
    </row>
    <row r="9" spans="1:16" ht="15">
      <c r="A9" s="2" t="s">
        <v>68</v>
      </c>
      <c r="C9" s="10">
        <v>80278</v>
      </c>
      <c r="D9" s="10"/>
      <c r="F9" s="10">
        <v>56653</v>
      </c>
      <c r="G9" s="10"/>
      <c r="I9" s="10">
        <v>45041</v>
      </c>
      <c r="J9" s="10"/>
      <c r="L9" s="10">
        <v>41154</v>
      </c>
      <c r="M9" s="10"/>
      <c r="O9" s="10">
        <v>40689</v>
      </c>
      <c r="P9" s="10"/>
    </row>
    <row r="10" spans="1:16" ht="15">
      <c r="A10" s="2" t="s">
        <v>69</v>
      </c>
      <c r="D10" s="8">
        <v>44982</v>
      </c>
      <c r="G10" s="8">
        <v>26506</v>
      </c>
      <c r="J10" s="8">
        <v>17960</v>
      </c>
      <c r="M10" s="8">
        <v>17530</v>
      </c>
      <c r="P10" s="8">
        <v>18842</v>
      </c>
    </row>
    <row r="11" spans="1:16" ht="15">
      <c r="A11" s="2" t="s">
        <v>70</v>
      </c>
      <c r="D11" s="8">
        <v>35296</v>
      </c>
      <c r="G11" s="8">
        <v>30147</v>
      </c>
      <c r="J11" s="8">
        <v>27081</v>
      </c>
      <c r="M11" s="8">
        <v>23624</v>
      </c>
      <c r="P11" s="8">
        <v>21847</v>
      </c>
    </row>
    <row r="12" spans="1:16" ht="15">
      <c r="A12" s="2" t="s">
        <v>71</v>
      </c>
      <c r="D12" s="8">
        <v>1845</v>
      </c>
      <c r="G12" s="8">
        <v>1295</v>
      </c>
      <c r="J12" s="8">
        <v>1050</v>
      </c>
      <c r="M12" s="8">
        <v>915</v>
      </c>
      <c r="P12" s="8">
        <v>1215</v>
      </c>
    </row>
    <row r="13" ht="15">
      <c r="A13" s="2" t="s">
        <v>72</v>
      </c>
    </row>
    <row r="14" spans="1:16" ht="15">
      <c r="A14" s="2" t="s">
        <v>73</v>
      </c>
      <c r="D14" s="8">
        <v>33451</v>
      </c>
      <c r="G14" s="8">
        <v>28852</v>
      </c>
      <c r="J14" s="8">
        <v>26031</v>
      </c>
      <c r="M14" s="8">
        <v>22709</v>
      </c>
      <c r="P14" s="8">
        <v>20632</v>
      </c>
    </row>
    <row r="15" spans="1:16" ht="15">
      <c r="A15" s="2" t="s">
        <v>74</v>
      </c>
      <c r="D15" s="8">
        <v>4253</v>
      </c>
      <c r="G15" s="8">
        <v>2503</v>
      </c>
      <c r="J15" s="8">
        <v>3165</v>
      </c>
      <c r="M15" s="8">
        <v>3272</v>
      </c>
      <c r="P15" s="8">
        <v>1945</v>
      </c>
    </row>
    <row r="16" spans="1:16" ht="15">
      <c r="A16" s="2" t="s">
        <v>75</v>
      </c>
      <c r="D16" s="8">
        <v>21610</v>
      </c>
      <c r="G16" s="8">
        <v>19263</v>
      </c>
      <c r="J16" s="8">
        <v>16919</v>
      </c>
      <c r="M16" s="8">
        <v>14218</v>
      </c>
      <c r="P16" s="8">
        <v>12607</v>
      </c>
    </row>
    <row r="17" spans="1:16" ht="15">
      <c r="A17" s="2" t="s">
        <v>76</v>
      </c>
      <c r="D17" s="8">
        <v>16094</v>
      </c>
      <c r="G17" s="8">
        <v>12092</v>
      </c>
      <c r="J17" s="8">
        <v>12277</v>
      </c>
      <c r="M17" s="8">
        <v>11763</v>
      </c>
      <c r="P17" s="8">
        <v>9970</v>
      </c>
    </row>
    <row r="18" spans="1:16" ht="15">
      <c r="A18" s="2" t="s">
        <v>77</v>
      </c>
      <c r="D18" s="8">
        <v>5024</v>
      </c>
      <c r="G18" s="8">
        <v>3373</v>
      </c>
      <c r="J18" s="8">
        <v>3578</v>
      </c>
      <c r="M18" s="8">
        <v>3526</v>
      </c>
      <c r="P18" s="8">
        <v>2732</v>
      </c>
    </row>
    <row r="19" spans="1:16" ht="15">
      <c r="A19" s="2" t="s">
        <v>78</v>
      </c>
      <c r="D19" s="8">
        <v>11070</v>
      </c>
      <c r="G19" s="8">
        <v>8719</v>
      </c>
      <c r="J19" s="8">
        <v>8699</v>
      </c>
      <c r="M19" s="8">
        <v>8237</v>
      </c>
      <c r="P19" s="8">
        <v>7238</v>
      </c>
    </row>
    <row r="20" ht="15">
      <c r="A20" s="2" t="s">
        <v>79</v>
      </c>
    </row>
    <row r="21" spans="1:16" ht="15">
      <c r="A21" s="2" t="s">
        <v>80</v>
      </c>
      <c r="D21" s="11">
        <v>-2480</v>
      </c>
      <c r="G21" t="s">
        <v>25</v>
      </c>
      <c r="J21" t="s">
        <v>25</v>
      </c>
      <c r="M21" t="s">
        <v>25</v>
      </c>
      <c r="P21" t="s">
        <v>25</v>
      </c>
    </row>
    <row r="22" spans="1:16" ht="15">
      <c r="A22" s="2" t="s">
        <v>81</v>
      </c>
      <c r="D22" s="11">
        <v>-1750</v>
      </c>
      <c r="G22" s="8">
        <v>3862</v>
      </c>
      <c r="J22" s="8">
        <v>2913</v>
      </c>
      <c r="M22" s="11">
        <v>-44</v>
      </c>
      <c r="P22" t="s">
        <v>25</v>
      </c>
    </row>
    <row r="23" spans="1:16" ht="15">
      <c r="A23" s="2" t="s">
        <v>82</v>
      </c>
      <c r="D23" s="11">
        <v>-4230</v>
      </c>
      <c r="G23" s="8">
        <v>3862</v>
      </c>
      <c r="J23" s="8">
        <v>2913</v>
      </c>
      <c r="M23" s="11">
        <v>-44</v>
      </c>
      <c r="P23" t="s">
        <v>25</v>
      </c>
    </row>
    <row r="24" spans="1:16" ht="15">
      <c r="A24" s="2" t="s">
        <v>83</v>
      </c>
      <c r="D24" s="11">
        <v>-1427</v>
      </c>
      <c r="G24" s="8">
        <v>1339</v>
      </c>
      <c r="J24" s="8">
        <v>1004</v>
      </c>
      <c r="M24" s="11">
        <v>-15</v>
      </c>
      <c r="P24" t="s">
        <v>25</v>
      </c>
    </row>
    <row r="25" spans="1:16" ht="15">
      <c r="A25" s="2" t="s">
        <v>84</v>
      </c>
      <c r="D25" s="11">
        <v>-2803</v>
      </c>
      <c r="G25" s="8">
        <v>2523</v>
      </c>
      <c r="J25" s="8">
        <v>1909</v>
      </c>
      <c r="M25" s="11">
        <v>-29</v>
      </c>
      <c r="P25" t="s">
        <v>25</v>
      </c>
    </row>
    <row r="26" spans="1:16" ht="15">
      <c r="A26" s="2" t="s">
        <v>85</v>
      </c>
      <c r="C26" s="10">
        <v>8267</v>
      </c>
      <c r="D26" s="10"/>
      <c r="F26" s="10">
        <v>11242</v>
      </c>
      <c r="G26" s="10"/>
      <c r="I26" s="10">
        <v>10608</v>
      </c>
      <c r="J26" s="10"/>
      <c r="L26" s="10">
        <v>8208</v>
      </c>
      <c r="M26" s="10"/>
      <c r="O26" s="10">
        <v>7238</v>
      </c>
      <c r="P26" s="10"/>
    </row>
    <row r="28" ht="15">
      <c r="A28" s="2" t="s">
        <v>86</v>
      </c>
    </row>
    <row r="29" spans="1:16" ht="15">
      <c r="A29" t="s">
        <v>87</v>
      </c>
      <c r="C29" s="10">
        <v>1234831</v>
      </c>
      <c r="D29" s="10"/>
      <c r="F29" s="10">
        <v>1109532</v>
      </c>
      <c r="G29" s="10"/>
      <c r="I29" s="10">
        <v>889489</v>
      </c>
      <c r="J29" s="10"/>
      <c r="L29" s="10">
        <v>791465</v>
      </c>
      <c r="M29" s="10"/>
      <c r="O29" s="10">
        <v>671894</v>
      </c>
      <c r="P29" s="10"/>
    </row>
    <row r="30" spans="1:16" ht="15">
      <c r="A30" t="s">
        <v>88</v>
      </c>
      <c r="D30" s="8">
        <v>247874</v>
      </c>
      <c r="G30" s="8">
        <v>223772</v>
      </c>
      <c r="J30" s="8">
        <v>211362</v>
      </c>
      <c r="M30" s="8">
        <v>235409</v>
      </c>
      <c r="P30" s="8">
        <v>212598</v>
      </c>
    </row>
    <row r="31" spans="1:16" ht="15">
      <c r="A31" t="s">
        <v>89</v>
      </c>
      <c r="D31" s="8">
        <v>916045</v>
      </c>
      <c r="G31" s="8">
        <v>793452</v>
      </c>
      <c r="J31" s="8">
        <v>602728</v>
      </c>
      <c r="M31" s="8">
        <v>498340</v>
      </c>
      <c r="P31" s="8">
        <v>419205</v>
      </c>
    </row>
    <row r="32" spans="1:16" ht="15">
      <c r="A32" t="s">
        <v>90</v>
      </c>
      <c r="D32" s="8">
        <v>888688</v>
      </c>
      <c r="G32" s="8">
        <v>673887</v>
      </c>
      <c r="J32" s="8">
        <v>524596</v>
      </c>
      <c r="M32" s="8">
        <v>511801</v>
      </c>
      <c r="P32" s="8">
        <v>458648</v>
      </c>
    </row>
    <row r="33" spans="1:16" ht="15">
      <c r="A33" s="2" t="s">
        <v>91</v>
      </c>
      <c r="D33" s="8">
        <v>60428</v>
      </c>
      <c r="G33" s="8">
        <v>182028</v>
      </c>
      <c r="J33" s="8">
        <v>120629</v>
      </c>
      <c r="M33" s="8">
        <v>49714</v>
      </c>
      <c r="P33" s="8">
        <v>20191</v>
      </c>
    </row>
    <row r="34" spans="1:16" ht="15">
      <c r="A34" s="2" t="s">
        <v>92</v>
      </c>
      <c r="D34" s="8">
        <v>193881</v>
      </c>
      <c r="G34" s="8">
        <v>170501</v>
      </c>
      <c r="J34" s="8">
        <v>172201</v>
      </c>
      <c r="M34" s="8">
        <v>168255</v>
      </c>
      <c r="P34" s="8">
        <v>137396</v>
      </c>
    </row>
    <row r="35" spans="1:16" ht="15">
      <c r="A35" s="2" t="s">
        <v>93</v>
      </c>
      <c r="D35" s="8">
        <v>79875</v>
      </c>
      <c r="G35" s="8">
        <v>73803</v>
      </c>
      <c r="J35" s="8">
        <v>65708</v>
      </c>
      <c r="M35" s="8">
        <v>57188</v>
      </c>
      <c r="P35" s="8">
        <v>52080</v>
      </c>
    </row>
    <row r="37" ht="15">
      <c r="A37" s="2" t="s">
        <v>94</v>
      </c>
    </row>
    <row r="38" ht="15">
      <c r="A38" s="2" t="s">
        <v>95</v>
      </c>
    </row>
    <row r="39" spans="1:16" ht="15">
      <c r="A39" s="2" t="s">
        <v>96</v>
      </c>
      <c r="C39" s="4">
        <v>1.55</v>
      </c>
      <c r="D39" s="4"/>
      <c r="F39" s="4">
        <v>1.23</v>
      </c>
      <c r="G39" s="4"/>
      <c r="I39" s="4">
        <v>1.24</v>
      </c>
      <c r="J39" s="4"/>
      <c r="L39" s="4">
        <v>1.17</v>
      </c>
      <c r="M39" s="4"/>
      <c r="O39" s="4">
        <v>1.03</v>
      </c>
      <c r="P39" s="4"/>
    </row>
    <row r="40" spans="1:16" ht="15">
      <c r="A40" s="2" t="s">
        <v>97</v>
      </c>
      <c r="D40" s="5">
        <v>1.54</v>
      </c>
      <c r="G40" s="5">
        <v>1.21</v>
      </c>
      <c r="J40" s="5">
        <v>1.22</v>
      </c>
      <c r="M40" s="5">
        <v>1.16</v>
      </c>
      <c r="P40" s="5">
        <v>1.03</v>
      </c>
    </row>
    <row r="41" ht="15">
      <c r="A41" s="2" t="s">
        <v>98</v>
      </c>
    </row>
    <row r="42" spans="1:16" ht="15">
      <c r="A42" s="2" t="s">
        <v>96</v>
      </c>
      <c r="D42" s="12">
        <v>-0.39</v>
      </c>
      <c r="G42" s="5">
        <v>0.35</v>
      </c>
      <c r="J42" s="5">
        <v>0.27</v>
      </c>
      <c r="M42" t="s">
        <v>25</v>
      </c>
      <c r="P42" t="s">
        <v>25</v>
      </c>
    </row>
    <row r="43" spans="1:16" ht="15">
      <c r="A43" s="2" t="s">
        <v>97</v>
      </c>
      <c r="D43" s="12">
        <v>-0.39</v>
      </c>
      <c r="G43" s="5">
        <v>0.35</v>
      </c>
      <c r="J43" s="5">
        <v>0.27</v>
      </c>
      <c r="M43" t="s">
        <v>25</v>
      </c>
      <c r="P43" t="s">
        <v>25</v>
      </c>
    </row>
    <row r="44" ht="15">
      <c r="A44" s="2" t="s">
        <v>99</v>
      </c>
    </row>
    <row r="45" spans="1:16" ht="15">
      <c r="A45" s="2" t="s">
        <v>96</v>
      </c>
      <c r="D45" s="5">
        <v>1.16</v>
      </c>
      <c r="G45" s="5">
        <v>1.58</v>
      </c>
      <c r="J45" s="5">
        <v>1.51</v>
      </c>
      <c r="M45" s="5">
        <v>1.17</v>
      </c>
      <c r="P45" s="5">
        <v>1.03</v>
      </c>
    </row>
    <row r="46" spans="1:16" ht="15">
      <c r="A46" s="2" t="s">
        <v>97</v>
      </c>
      <c r="D46" s="5">
        <v>1.15</v>
      </c>
      <c r="G46" s="5">
        <v>1.56</v>
      </c>
      <c r="J46" s="5">
        <v>1.49</v>
      </c>
      <c r="M46" s="5">
        <v>1.16</v>
      </c>
      <c r="P46" s="5">
        <v>1.03</v>
      </c>
    </row>
    <row r="47" spans="1:16" ht="15">
      <c r="A47" s="2" t="s">
        <v>100</v>
      </c>
      <c r="D47" s="5">
        <v>11.27</v>
      </c>
      <c r="G47" s="5">
        <v>10.36</v>
      </c>
      <c r="J47" s="5">
        <v>9.33</v>
      </c>
      <c r="M47" s="5">
        <v>8.15</v>
      </c>
      <c r="P47" s="5">
        <v>7.43</v>
      </c>
    </row>
    <row r="48" spans="1:16" ht="15">
      <c r="A48" s="2" t="s">
        <v>101</v>
      </c>
      <c r="D48" s="5">
        <v>0.32</v>
      </c>
      <c r="G48" s="5">
        <v>0.30000000000000004</v>
      </c>
      <c r="J48" s="5">
        <v>0.26</v>
      </c>
      <c r="M48" s="5">
        <v>0.215</v>
      </c>
      <c r="P48" s="5">
        <v>0.1875</v>
      </c>
    </row>
    <row r="50" ht="15">
      <c r="A50" s="2" t="s">
        <v>102</v>
      </c>
    </row>
    <row r="51" spans="1:16" ht="15">
      <c r="A51" s="2" t="s">
        <v>103</v>
      </c>
      <c r="D51" t="s">
        <v>104</v>
      </c>
      <c r="G51" t="s">
        <v>105</v>
      </c>
      <c r="J51" t="s">
        <v>106</v>
      </c>
      <c r="M51" t="s">
        <v>107</v>
      </c>
      <c r="P51" t="s">
        <v>108</v>
      </c>
    </row>
    <row r="52" spans="1:16" ht="15">
      <c r="A52" s="2" t="s">
        <v>109</v>
      </c>
      <c r="D52" t="s">
        <v>110</v>
      </c>
      <c r="G52" t="s">
        <v>111</v>
      </c>
      <c r="J52" t="s">
        <v>112</v>
      </c>
      <c r="M52" t="s">
        <v>113</v>
      </c>
      <c r="P52" t="s">
        <v>114</v>
      </c>
    </row>
    <row r="53" spans="1:16" ht="15">
      <c r="A53" s="2" t="s">
        <v>115</v>
      </c>
      <c r="D53" t="s">
        <v>116</v>
      </c>
      <c r="G53" t="s">
        <v>117</v>
      </c>
      <c r="J53" t="s">
        <v>118</v>
      </c>
      <c r="M53" t="s">
        <v>119</v>
      </c>
      <c r="P53" t="s">
        <v>120</v>
      </c>
    </row>
    <row r="54" spans="1:16" ht="15">
      <c r="A54" s="2" t="s">
        <v>121</v>
      </c>
      <c r="D54" t="s">
        <v>122</v>
      </c>
      <c r="G54" t="s">
        <v>123</v>
      </c>
      <c r="J54" t="s">
        <v>124</v>
      </c>
      <c r="M54" t="s">
        <v>125</v>
      </c>
      <c r="P54" t="s">
        <v>126</v>
      </c>
    </row>
  </sheetData>
  <sheetProtection selectLockedCells="1" selectUnlockedCells="1"/>
  <mergeCells count="38">
    <mergeCell ref="A2:F2"/>
    <mergeCell ref="C4:P4"/>
    <mergeCell ref="C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26:D26"/>
    <mergeCell ref="F26:G26"/>
    <mergeCell ref="I26:J26"/>
    <mergeCell ref="L26:M26"/>
    <mergeCell ref="O26:P26"/>
    <mergeCell ref="C29:D29"/>
    <mergeCell ref="F29:G29"/>
    <mergeCell ref="I29:J29"/>
    <mergeCell ref="L29:M29"/>
    <mergeCell ref="O29:P29"/>
    <mergeCell ref="C39:D39"/>
    <mergeCell ref="F39:G39"/>
    <mergeCell ref="I39:J39"/>
    <mergeCell ref="L39:M39"/>
    <mergeCell ref="O39:P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15">
      <c r="C2" s="3" t="s">
        <v>17</v>
      </c>
      <c r="D2" s="3"/>
      <c r="F2" s="3" t="s">
        <v>64</v>
      </c>
      <c r="G2" s="3"/>
    </row>
    <row r="3" spans="1:7" ht="15">
      <c r="A3" s="2" t="s">
        <v>742</v>
      </c>
      <c r="D3" t="s">
        <v>743</v>
      </c>
      <c r="G3" t="s">
        <v>744</v>
      </c>
    </row>
    <row r="4" spans="1:7" ht="15">
      <c r="A4" s="2" t="s">
        <v>745</v>
      </c>
      <c r="D4" t="s">
        <v>746</v>
      </c>
      <c r="G4" t="s">
        <v>747</v>
      </c>
    </row>
    <row r="5" spans="1:7" ht="15">
      <c r="A5" s="2" t="s">
        <v>748</v>
      </c>
      <c r="D5" s="8">
        <v>25</v>
      </c>
      <c r="G5" s="8">
        <v>20</v>
      </c>
    </row>
    <row r="6" spans="1:7" ht="15">
      <c r="A6" s="2" t="s">
        <v>749</v>
      </c>
      <c r="D6" s="8">
        <v>8</v>
      </c>
      <c r="G6" s="8">
        <v>8</v>
      </c>
    </row>
  </sheetData>
  <sheetProtection selectLockedCells="1" selectUnlockedCells="1"/>
  <mergeCells count="2">
    <mergeCell ref="C2:D2"/>
    <mergeCell ref="F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7" ht="15" customHeight="1">
      <c r="A2" s="2" t="s">
        <v>750</v>
      </c>
      <c r="C2" s="7" t="s">
        <v>751</v>
      </c>
      <c r="D2" s="7"/>
      <c r="E2" s="7"/>
      <c r="F2" s="7"/>
      <c r="G2" s="7"/>
    </row>
    <row r="3" spans="3:7" ht="15">
      <c r="C3" s="3" t="s">
        <v>17</v>
      </c>
      <c r="D3" s="3"/>
      <c r="F3" s="3" t="s">
        <v>64</v>
      </c>
      <c r="G3" s="3"/>
    </row>
    <row r="4" spans="3:7" ht="15">
      <c r="C4" s="3"/>
      <c r="D4" s="3"/>
      <c r="F4" s="3"/>
      <c r="G4" s="3"/>
    </row>
    <row r="5" ht="15">
      <c r="A5" s="2" t="s">
        <v>752</v>
      </c>
    </row>
    <row r="6" spans="1:7" ht="15">
      <c r="A6" s="2" t="s">
        <v>753</v>
      </c>
      <c r="C6" s="10">
        <v>11242</v>
      </c>
      <c r="D6" s="10"/>
      <c r="F6" s="10">
        <v>10608</v>
      </c>
      <c r="G6" s="10"/>
    </row>
    <row r="8" ht="15">
      <c r="A8" s="2" t="s">
        <v>754</v>
      </c>
    </row>
    <row r="9" ht="15">
      <c r="A9" s="2" t="s">
        <v>755</v>
      </c>
    </row>
    <row r="10" ht="15">
      <c r="A10" s="2" t="s">
        <v>756</v>
      </c>
    </row>
    <row r="11" ht="15">
      <c r="A11" s="2" t="s">
        <v>757</v>
      </c>
    </row>
    <row r="12" ht="15">
      <c r="A12" s="2" t="s">
        <v>758</v>
      </c>
    </row>
    <row r="13" spans="1:7" ht="15">
      <c r="A13" s="2" t="s">
        <v>759</v>
      </c>
      <c r="D13" s="11">
        <v>-717</v>
      </c>
      <c r="G13" s="11">
        <v>-260</v>
      </c>
    </row>
    <row r="14" spans="1:7" ht="15">
      <c r="A14" s="2" t="s">
        <v>760</v>
      </c>
      <c r="C14" s="10">
        <v>10525</v>
      </c>
      <c r="D14" s="10"/>
      <c r="F14" s="10">
        <v>10348</v>
      </c>
      <c r="G14" s="10"/>
    </row>
    <row r="16" ht="15">
      <c r="A16" s="2" t="s">
        <v>761</v>
      </c>
    </row>
    <row r="17" spans="1:7" ht="15">
      <c r="A17" s="2" t="s">
        <v>753</v>
      </c>
      <c r="C17" s="4">
        <v>1.58</v>
      </c>
      <c r="D17" s="4"/>
      <c r="F17" s="4">
        <v>1.51</v>
      </c>
      <c r="G17" s="4"/>
    </row>
    <row r="18" spans="1:7" ht="15">
      <c r="A18" s="2" t="s">
        <v>760</v>
      </c>
      <c r="C18" s="4">
        <v>1.48</v>
      </c>
      <c r="D18" s="4"/>
      <c r="F18" s="4">
        <v>1.48</v>
      </c>
      <c r="G18" s="4"/>
    </row>
    <row r="20" ht="15">
      <c r="A20" s="2" t="s">
        <v>762</v>
      </c>
    </row>
    <row r="21" spans="1:7" ht="15">
      <c r="A21" s="2" t="s">
        <v>753</v>
      </c>
      <c r="C21" s="4">
        <v>1.56</v>
      </c>
      <c r="D21" s="4"/>
      <c r="F21" s="4">
        <v>1.49</v>
      </c>
      <c r="G21" s="4"/>
    </row>
    <row r="22" spans="1:7" ht="15">
      <c r="A22" s="2" t="s">
        <v>760</v>
      </c>
      <c r="C22" s="4">
        <v>1.46</v>
      </c>
      <c r="D22" s="4"/>
      <c r="F22" s="4">
        <v>1.46</v>
      </c>
      <c r="G22" s="4"/>
    </row>
  </sheetData>
  <sheetProtection selectLockedCells="1" selectUnlockedCells="1"/>
  <mergeCells count="17">
    <mergeCell ref="C2:G2"/>
    <mergeCell ref="C3:D3"/>
    <mergeCell ref="F3:G3"/>
    <mergeCell ref="C4:D4"/>
    <mergeCell ref="F4:G4"/>
    <mergeCell ref="C6:D6"/>
    <mergeCell ref="F6:G6"/>
    <mergeCell ref="C14:D14"/>
    <mergeCell ref="F14:G14"/>
    <mergeCell ref="C17:D17"/>
    <mergeCell ref="F17:G17"/>
    <mergeCell ref="C18:D18"/>
    <mergeCell ref="F18:G18"/>
    <mergeCell ref="C21:D21"/>
    <mergeCell ref="F21:G21"/>
    <mergeCell ref="C22:D22"/>
    <mergeCell ref="F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15">
      <c r="C2" s="3"/>
      <c r="D2" s="3"/>
      <c r="F2" s="3" t="s">
        <v>763</v>
      </c>
      <c r="G2" s="3"/>
    </row>
    <row r="3" spans="3:7" ht="15" customHeight="1">
      <c r="C3" s="3" t="s">
        <v>764</v>
      </c>
      <c r="D3" s="3"/>
      <c r="F3" s="7" t="s">
        <v>765</v>
      </c>
      <c r="G3" s="7"/>
    </row>
    <row r="4" spans="1:7" ht="15">
      <c r="A4" s="2" t="s">
        <v>766</v>
      </c>
      <c r="D4" s="8">
        <v>207200</v>
      </c>
      <c r="F4" s="4">
        <v>9.14</v>
      </c>
      <c r="G4" s="4"/>
    </row>
    <row r="5" spans="1:7" ht="15">
      <c r="A5" t="s">
        <v>767</v>
      </c>
      <c r="D5" s="8">
        <v>98400</v>
      </c>
      <c r="G5" s="5">
        <v>25.55</v>
      </c>
    </row>
    <row r="6" spans="1:7" ht="15">
      <c r="A6" t="s">
        <v>768</v>
      </c>
      <c r="D6" s="11">
        <v>-21500</v>
      </c>
      <c r="G6" s="5">
        <v>5.59</v>
      </c>
    </row>
    <row r="7" spans="1:7" ht="15">
      <c r="A7" t="s">
        <v>769</v>
      </c>
      <c r="D7" t="s">
        <v>25</v>
      </c>
      <c r="G7" t="s">
        <v>25</v>
      </c>
    </row>
    <row r="8" spans="1:7" ht="15">
      <c r="A8" s="2" t="s">
        <v>770</v>
      </c>
      <c r="D8" s="8">
        <v>284100</v>
      </c>
      <c r="F8" s="4">
        <v>15.09</v>
      </c>
      <c r="G8" s="4"/>
    </row>
    <row r="9" spans="1:7" ht="15">
      <c r="A9" t="s">
        <v>767</v>
      </c>
      <c r="D9" s="8">
        <v>87500</v>
      </c>
      <c r="G9" s="5">
        <v>24.41</v>
      </c>
    </row>
    <row r="10" spans="1:7" ht="15">
      <c r="A10" t="s">
        <v>768</v>
      </c>
      <c r="D10" s="11">
        <v>-9860</v>
      </c>
      <c r="G10" s="5">
        <v>12.73</v>
      </c>
    </row>
    <row r="11" spans="1:7" ht="15">
      <c r="A11" t="s">
        <v>769</v>
      </c>
      <c r="D11" t="s">
        <v>25</v>
      </c>
      <c r="G11" t="s">
        <v>25</v>
      </c>
    </row>
    <row r="12" spans="1:7" ht="15">
      <c r="A12" s="2" t="s">
        <v>771</v>
      </c>
      <c r="D12" s="8">
        <v>361740</v>
      </c>
      <c r="F12" s="4">
        <v>17.41</v>
      </c>
      <c r="G12" s="4"/>
    </row>
    <row r="13" spans="1:7" ht="15">
      <c r="A13" t="s">
        <v>767</v>
      </c>
      <c r="D13" t="s">
        <v>25</v>
      </c>
      <c r="G13" t="s">
        <v>25</v>
      </c>
    </row>
    <row r="14" spans="1:7" ht="15">
      <c r="A14" t="s">
        <v>768</v>
      </c>
      <c r="D14" s="11">
        <v>-12660</v>
      </c>
      <c r="G14" s="5">
        <v>5.75</v>
      </c>
    </row>
    <row r="15" spans="1:7" ht="15">
      <c r="A15" t="s">
        <v>769</v>
      </c>
      <c r="D15" t="s">
        <v>25</v>
      </c>
      <c r="G15" t="s">
        <v>25</v>
      </c>
    </row>
    <row r="16" spans="1:7" ht="15">
      <c r="A16" s="2" t="s">
        <v>772</v>
      </c>
      <c r="D16" s="8">
        <v>349080</v>
      </c>
      <c r="F16" s="4">
        <v>17.83</v>
      </c>
      <c r="G16" s="4"/>
    </row>
    <row r="18" ht="15">
      <c r="A18" s="2" t="s">
        <v>773</v>
      </c>
    </row>
    <row r="19" spans="1:7" ht="15">
      <c r="A19" s="2" t="s">
        <v>774</v>
      </c>
      <c r="D19" s="8">
        <v>321080</v>
      </c>
      <c r="F19" s="4">
        <v>18.02</v>
      </c>
      <c r="G19" s="4"/>
    </row>
    <row r="20" spans="1:7" ht="15">
      <c r="A20" s="2" t="s">
        <v>775</v>
      </c>
      <c r="D20" s="8">
        <v>309340</v>
      </c>
      <c r="F20" s="4">
        <v>17.99</v>
      </c>
      <c r="G20" s="4"/>
    </row>
    <row r="21" spans="1:7" ht="15">
      <c r="A21" s="2" t="s">
        <v>776</v>
      </c>
      <c r="D21" s="8">
        <v>153300</v>
      </c>
      <c r="F21" s="4">
        <v>12.14</v>
      </c>
      <c r="G21" s="4"/>
    </row>
  </sheetData>
  <sheetProtection selectLockedCells="1" selectUnlockedCells="1"/>
  <mergeCells count="11">
    <mergeCell ref="C2:D2"/>
    <mergeCell ref="F2:G2"/>
    <mergeCell ref="C3:D3"/>
    <mergeCell ref="F3:G3"/>
    <mergeCell ref="F4:G4"/>
    <mergeCell ref="F8:G8"/>
    <mergeCell ref="F12:G12"/>
    <mergeCell ref="F16:G16"/>
    <mergeCell ref="F19:G19"/>
    <mergeCell ref="F20:G20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V1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3:22" ht="15" customHeight="1">
      <c r="C2" s="7" t="s">
        <v>777</v>
      </c>
      <c r="D2" s="7"/>
      <c r="E2" s="7"/>
      <c r="F2" s="7"/>
      <c r="G2" s="7"/>
      <c r="H2" s="7"/>
      <c r="I2" s="7"/>
      <c r="J2" s="7"/>
      <c r="K2" s="7"/>
      <c r="L2" s="7"/>
      <c r="M2" s="7"/>
      <c r="O2" s="7" t="s">
        <v>778</v>
      </c>
      <c r="P2" s="7"/>
      <c r="Q2" s="7"/>
      <c r="R2" s="7"/>
      <c r="S2" s="7"/>
      <c r="T2" s="7"/>
      <c r="U2" s="7"/>
      <c r="V2" s="7"/>
    </row>
    <row r="3" spans="3:22" ht="15" customHeight="1">
      <c r="C3" s="3"/>
      <c r="D3" s="3"/>
      <c r="F3" s="3"/>
      <c r="G3" s="3"/>
      <c r="I3" s="7" t="s">
        <v>779</v>
      </c>
      <c r="J3" s="7"/>
      <c r="L3" s="3" t="s">
        <v>780</v>
      </c>
      <c r="M3" s="3"/>
      <c r="O3" s="3"/>
      <c r="P3" s="3"/>
      <c r="R3" s="3"/>
      <c r="S3" s="3"/>
      <c r="U3" s="3" t="s">
        <v>780</v>
      </c>
      <c r="V3" s="3"/>
    </row>
    <row r="4" spans="3:22" ht="15">
      <c r="C4" s="3"/>
      <c r="D4" s="3"/>
      <c r="F4" s="3"/>
      <c r="G4" s="3"/>
      <c r="I4" s="3" t="s">
        <v>781</v>
      </c>
      <c r="J4" s="3"/>
      <c r="L4" s="3" t="s">
        <v>782</v>
      </c>
      <c r="M4" s="3"/>
      <c r="O4" s="3"/>
      <c r="P4" s="3"/>
      <c r="R4" s="3"/>
      <c r="S4" s="3"/>
      <c r="U4" s="3" t="s">
        <v>782</v>
      </c>
      <c r="V4" s="3"/>
    </row>
    <row r="5" spans="1:22" ht="15" customHeight="1">
      <c r="A5" s="2" t="s">
        <v>783</v>
      </c>
      <c r="C5" s="7" t="s">
        <v>784</v>
      </c>
      <c r="D5" s="7"/>
      <c r="F5" s="3"/>
      <c r="G5" s="3"/>
      <c r="I5" s="3" t="s">
        <v>785</v>
      </c>
      <c r="J5" s="3"/>
      <c r="L5" s="3" t="s">
        <v>786</v>
      </c>
      <c r="M5" s="3"/>
      <c r="O5" s="7" t="s">
        <v>784</v>
      </c>
      <c r="P5" s="7"/>
      <c r="R5" s="3"/>
      <c r="S5" s="3"/>
      <c r="U5" s="3" t="s">
        <v>786</v>
      </c>
      <c r="V5" s="3"/>
    </row>
    <row r="6" spans="1:22" ht="15" customHeight="1">
      <c r="A6" s="2" t="s">
        <v>787</v>
      </c>
      <c r="C6" s="3" t="s">
        <v>788</v>
      </c>
      <c r="D6" s="3"/>
      <c r="F6" s="3" t="s">
        <v>789</v>
      </c>
      <c r="G6" s="3"/>
      <c r="I6" s="7" t="s">
        <v>790</v>
      </c>
      <c r="J6" s="7"/>
      <c r="L6" s="7" t="s">
        <v>791</v>
      </c>
      <c r="M6" s="7"/>
      <c r="O6" s="3" t="s">
        <v>788</v>
      </c>
      <c r="P6" s="3"/>
      <c r="R6" s="3" t="s">
        <v>789</v>
      </c>
      <c r="S6" s="3"/>
      <c r="U6" s="7" t="s">
        <v>791</v>
      </c>
      <c r="V6" s="7"/>
    </row>
    <row r="7" spans="1:22" ht="15">
      <c r="A7" s="2" t="s">
        <v>792</v>
      </c>
      <c r="D7" s="8">
        <v>83600</v>
      </c>
      <c r="F7" s="4">
        <v>5.34</v>
      </c>
      <c r="G7" s="4"/>
      <c r="J7" s="5">
        <v>5.85</v>
      </c>
      <c r="L7" s="10">
        <v>1163</v>
      </c>
      <c r="M7" s="10"/>
      <c r="P7" s="8">
        <v>83600</v>
      </c>
      <c r="R7" s="4">
        <v>5.34</v>
      </c>
      <c r="S7" s="4"/>
      <c r="U7" s="10">
        <v>1163</v>
      </c>
      <c r="V7" s="10"/>
    </row>
    <row r="8" spans="1:22" ht="15">
      <c r="A8" s="2" t="s">
        <v>793</v>
      </c>
      <c r="D8" s="8">
        <v>31680</v>
      </c>
      <c r="G8" s="5">
        <v>9.49</v>
      </c>
      <c r="J8" s="5">
        <v>9.01</v>
      </c>
      <c r="M8" s="8">
        <v>309</v>
      </c>
      <c r="P8" s="8">
        <v>24480</v>
      </c>
      <c r="S8" s="5">
        <v>9.49</v>
      </c>
      <c r="V8" s="8">
        <v>239</v>
      </c>
    </row>
    <row r="9" spans="1:22" ht="15">
      <c r="A9" s="2" t="s">
        <v>794</v>
      </c>
      <c r="D9" s="8">
        <v>3500</v>
      </c>
      <c r="G9" s="5">
        <v>17.43</v>
      </c>
      <c r="J9" s="5">
        <v>7.17</v>
      </c>
      <c r="M9" s="8">
        <v>6</v>
      </c>
      <c r="P9" s="8">
        <v>3500</v>
      </c>
      <c r="S9" s="5">
        <v>17.43</v>
      </c>
      <c r="V9" s="8">
        <v>6</v>
      </c>
    </row>
    <row r="10" spans="1:22" ht="15">
      <c r="A10" s="2" t="s">
        <v>795</v>
      </c>
      <c r="D10" s="8">
        <v>51800</v>
      </c>
      <c r="G10" s="5">
        <v>17.79</v>
      </c>
      <c r="J10" s="5">
        <v>9.96</v>
      </c>
      <c r="M10" s="8">
        <v>76</v>
      </c>
      <c r="P10" s="8">
        <v>31000</v>
      </c>
      <c r="S10" s="5">
        <v>17.79</v>
      </c>
      <c r="V10" s="8">
        <v>45</v>
      </c>
    </row>
    <row r="11" spans="1:22" ht="15">
      <c r="A11" s="2" t="s">
        <v>796</v>
      </c>
      <c r="D11" s="8">
        <v>178500</v>
      </c>
      <c r="G11" s="5">
        <v>25.19</v>
      </c>
      <c r="J11" s="5">
        <v>8.57</v>
      </c>
      <c r="M11" t="s">
        <v>25</v>
      </c>
      <c r="P11" s="8">
        <v>178500</v>
      </c>
      <c r="S11" s="5">
        <v>25.19</v>
      </c>
      <c r="V11" t="s">
        <v>25</v>
      </c>
    </row>
    <row r="13" spans="4:22" ht="15">
      <c r="D13" s="8">
        <v>349080</v>
      </c>
      <c r="F13" s="4">
        <v>17.83</v>
      </c>
      <c r="G13" s="4"/>
      <c r="L13" s="10">
        <v>1554</v>
      </c>
      <c r="M13" s="10"/>
      <c r="P13" s="8">
        <v>321080</v>
      </c>
      <c r="R13" s="4">
        <v>18.02</v>
      </c>
      <c r="S13" s="4"/>
      <c r="U13" s="10">
        <v>1453</v>
      </c>
      <c r="V13" s="10"/>
    </row>
  </sheetData>
  <sheetProtection selectLockedCells="1" selectUnlockedCells="1"/>
  <mergeCells count="38">
    <mergeCell ref="C2:M2"/>
    <mergeCell ref="O2:V2"/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  <mergeCell ref="C6:D6"/>
    <mergeCell ref="F6:G6"/>
    <mergeCell ref="I6:J6"/>
    <mergeCell ref="L6:M6"/>
    <mergeCell ref="O6:P6"/>
    <mergeCell ref="R6:S6"/>
    <mergeCell ref="U6:V6"/>
    <mergeCell ref="F7:G7"/>
    <mergeCell ref="L7:M7"/>
    <mergeCell ref="R7:S7"/>
    <mergeCell ref="U7:V7"/>
    <mergeCell ref="F13:G13"/>
    <mergeCell ref="L13:M13"/>
    <mergeCell ref="R13:S13"/>
    <mergeCell ref="U13:V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15" customHeight="1">
      <c r="C2" s="7" t="s">
        <v>403</v>
      </c>
      <c r="D2" s="7"/>
      <c r="E2" s="7"/>
      <c r="F2" s="7"/>
      <c r="G2" s="7"/>
    </row>
    <row r="3" spans="3:7" ht="15">
      <c r="C3" s="3" t="s">
        <v>12</v>
      </c>
      <c r="D3" s="3"/>
      <c r="F3" s="3" t="s">
        <v>17</v>
      </c>
      <c r="G3" s="3"/>
    </row>
    <row r="4" spans="1:7" ht="15" customHeight="1">
      <c r="A4" s="7" t="s">
        <v>380</v>
      </c>
      <c r="B4" s="7"/>
      <c r="C4" s="7"/>
      <c r="D4" s="7"/>
      <c r="F4" s="3"/>
      <c r="G4" s="3"/>
    </row>
    <row r="5" ht="15">
      <c r="A5" s="2" t="s">
        <v>381</v>
      </c>
    </row>
    <row r="6" spans="1:7" ht="15">
      <c r="A6" s="2" t="s">
        <v>382</v>
      </c>
      <c r="C6" s="10">
        <v>34225327</v>
      </c>
      <c r="D6" s="10"/>
      <c r="F6" s="10">
        <v>28721276</v>
      </c>
      <c r="G6" s="10"/>
    </row>
    <row r="7" spans="1:7" ht="15">
      <c r="A7" s="2" t="s">
        <v>383</v>
      </c>
      <c r="D7" s="8">
        <v>97368000</v>
      </c>
      <c r="G7" s="8">
        <v>100523486</v>
      </c>
    </row>
    <row r="8" spans="1:7" ht="15">
      <c r="A8" s="2" t="s">
        <v>384</v>
      </c>
      <c r="D8" s="8">
        <v>34400000</v>
      </c>
      <c r="G8" s="8">
        <v>37926160</v>
      </c>
    </row>
    <row r="9" spans="1:7" ht="15">
      <c r="A9" s="2" t="s">
        <v>385</v>
      </c>
      <c r="D9" s="8">
        <v>14499742</v>
      </c>
      <c r="G9" s="8">
        <v>11253896</v>
      </c>
    </row>
    <row r="10" spans="1:7" ht="15">
      <c r="A10" t="s">
        <v>234</v>
      </c>
      <c r="C10" s="10">
        <v>180493069</v>
      </c>
      <c r="D10" s="10"/>
      <c r="F10" s="10">
        <v>178424818</v>
      </c>
      <c r="G10" s="10"/>
    </row>
  </sheetData>
  <sheetProtection selectLockedCells="1" selectUnlockedCells="1"/>
  <mergeCells count="9">
    <mergeCell ref="C2:G2"/>
    <mergeCell ref="C3:D3"/>
    <mergeCell ref="F3:G3"/>
    <mergeCell ref="A4:D4"/>
    <mergeCell ref="F4:G4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S32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4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5.7109375" style="0" customWidth="1"/>
    <col min="20" max="16384" width="8.7109375" style="0" customWidth="1"/>
  </cols>
  <sheetData>
    <row r="2" spans="1:19" ht="15" customHeight="1">
      <c r="A2" s="2" t="s">
        <v>797</v>
      </c>
      <c r="C2" s="3"/>
      <c r="D2" s="3"/>
      <c r="F2" s="3"/>
      <c r="G2" s="3"/>
      <c r="I2" s="3"/>
      <c r="J2" s="3"/>
      <c r="L2" s="3"/>
      <c r="M2" s="3"/>
      <c r="O2" s="7" t="s">
        <v>798</v>
      </c>
      <c r="P2" s="7"/>
      <c r="Q2" s="7"/>
      <c r="R2" s="7"/>
      <c r="S2" s="7"/>
    </row>
    <row r="3" spans="3:19" ht="15" customHeight="1">
      <c r="C3" s="3"/>
      <c r="D3" s="3"/>
      <c r="F3" s="3"/>
      <c r="G3" s="3"/>
      <c r="I3" s="7" t="s">
        <v>799</v>
      </c>
      <c r="J3" s="7"/>
      <c r="K3" s="7"/>
      <c r="L3" s="7"/>
      <c r="M3" s="7"/>
      <c r="O3" s="7" t="s">
        <v>800</v>
      </c>
      <c r="P3" s="7"/>
      <c r="Q3" s="7"/>
      <c r="R3" s="7"/>
      <c r="S3" s="7"/>
    </row>
    <row r="4" spans="3:19" ht="15" customHeight="1">
      <c r="C4" s="7" t="s">
        <v>801</v>
      </c>
      <c r="D4" s="7"/>
      <c r="E4" s="7"/>
      <c r="F4" s="7"/>
      <c r="G4" s="7"/>
      <c r="I4" s="7" t="s">
        <v>802</v>
      </c>
      <c r="J4" s="7"/>
      <c r="K4" s="7"/>
      <c r="L4" s="7"/>
      <c r="M4" s="7"/>
      <c r="O4" s="7" t="s">
        <v>803</v>
      </c>
      <c r="P4" s="7"/>
      <c r="Q4" s="7"/>
      <c r="R4" s="7"/>
      <c r="S4" s="7"/>
    </row>
    <row r="5" spans="3:19" ht="15">
      <c r="C5" s="3" t="s">
        <v>264</v>
      </c>
      <c r="D5" s="3"/>
      <c r="F5" s="3" t="s">
        <v>804</v>
      </c>
      <c r="G5" s="3"/>
      <c r="I5" s="3" t="s">
        <v>264</v>
      </c>
      <c r="J5" s="3"/>
      <c r="L5" s="3" t="s">
        <v>804</v>
      </c>
      <c r="M5" s="3"/>
      <c r="O5" s="3" t="s">
        <v>264</v>
      </c>
      <c r="P5" s="3"/>
      <c r="R5" s="3" t="s">
        <v>804</v>
      </c>
      <c r="S5" s="3"/>
    </row>
    <row r="6" spans="1:19" ht="15">
      <c r="A6" s="2" t="s">
        <v>805</v>
      </c>
      <c r="C6" s="3"/>
      <c r="D6" s="3"/>
      <c r="F6" s="3"/>
      <c r="G6" s="3"/>
      <c r="I6" s="3"/>
      <c r="J6" s="3"/>
      <c r="L6" s="3"/>
      <c r="M6" s="3"/>
      <c r="O6" s="3"/>
      <c r="P6" s="3"/>
      <c r="R6" s="3"/>
      <c r="S6" s="3"/>
    </row>
    <row r="7" ht="15">
      <c r="A7" s="9" t="s">
        <v>806</v>
      </c>
    </row>
    <row r="8" spans="1:19" ht="15">
      <c r="A8" t="s">
        <v>807</v>
      </c>
      <c r="C8" s="10">
        <v>104231</v>
      </c>
      <c r="D8" s="10"/>
      <c r="G8" t="s">
        <v>808</v>
      </c>
      <c r="I8" s="10">
        <v>76991</v>
      </c>
      <c r="J8" s="10"/>
      <c r="M8" t="s">
        <v>809</v>
      </c>
      <c r="O8" s="10">
        <v>96239</v>
      </c>
      <c r="P8" s="10"/>
      <c r="S8" t="s">
        <v>810</v>
      </c>
    </row>
    <row r="9" spans="1:19" ht="15">
      <c r="A9" s="2" t="s">
        <v>811</v>
      </c>
      <c r="D9" s="8">
        <v>60813</v>
      </c>
      <c r="G9" t="s">
        <v>812</v>
      </c>
      <c r="J9" s="8">
        <v>46032</v>
      </c>
      <c r="M9" t="s">
        <v>809</v>
      </c>
      <c r="P9" s="8">
        <v>57540</v>
      </c>
      <c r="S9" t="s">
        <v>810</v>
      </c>
    </row>
    <row r="10" spans="1:19" ht="15">
      <c r="A10" t="s">
        <v>813</v>
      </c>
      <c r="D10" s="8">
        <v>41243</v>
      </c>
      <c r="G10" t="s">
        <v>814</v>
      </c>
      <c r="J10" s="8">
        <v>30355</v>
      </c>
      <c r="M10" t="s">
        <v>809</v>
      </c>
      <c r="P10" s="8">
        <v>37944</v>
      </c>
      <c r="S10" t="s">
        <v>810</v>
      </c>
    </row>
    <row r="11" ht="15">
      <c r="A11" s="2" t="s">
        <v>815</v>
      </c>
    </row>
    <row r="12" spans="1:19" ht="15">
      <c r="A12" t="s">
        <v>807</v>
      </c>
      <c r="D12" s="8">
        <v>96028</v>
      </c>
      <c r="G12" t="s">
        <v>810</v>
      </c>
      <c r="J12" s="8">
        <v>38495</v>
      </c>
      <c r="M12" t="s">
        <v>816</v>
      </c>
      <c r="P12" s="8">
        <v>57743</v>
      </c>
      <c r="S12" t="s">
        <v>323</v>
      </c>
    </row>
    <row r="13" spans="1:19" ht="15">
      <c r="A13" s="2" t="s">
        <v>811</v>
      </c>
      <c r="D13" s="8">
        <v>56170</v>
      </c>
      <c r="G13" t="s">
        <v>817</v>
      </c>
      <c r="J13" s="8">
        <v>23016</v>
      </c>
      <c r="M13" t="s">
        <v>816</v>
      </c>
      <c r="P13" s="8">
        <v>34524</v>
      </c>
      <c r="S13" t="s">
        <v>323</v>
      </c>
    </row>
    <row r="14" spans="1:19" ht="15">
      <c r="A14" t="s">
        <v>813</v>
      </c>
      <c r="D14" s="8">
        <v>37683</v>
      </c>
      <c r="G14" t="s">
        <v>818</v>
      </c>
      <c r="J14" s="8">
        <v>15178</v>
      </c>
      <c r="M14" t="s">
        <v>816</v>
      </c>
      <c r="P14" s="8">
        <v>22766</v>
      </c>
      <c r="S14" t="s">
        <v>323</v>
      </c>
    </row>
    <row r="15" ht="15">
      <c r="A15" s="2" t="s">
        <v>819</v>
      </c>
    </row>
    <row r="16" spans="1:19" ht="15">
      <c r="A16" t="s">
        <v>807</v>
      </c>
      <c r="D16" s="8">
        <v>96028</v>
      </c>
      <c r="G16" t="s">
        <v>268</v>
      </c>
      <c r="J16" s="8">
        <v>36492</v>
      </c>
      <c r="M16" t="s">
        <v>820</v>
      </c>
      <c r="P16" s="8">
        <v>60820</v>
      </c>
      <c r="S16" t="s">
        <v>821</v>
      </c>
    </row>
    <row r="17" spans="1:19" ht="15">
      <c r="A17" s="2" t="s">
        <v>811</v>
      </c>
      <c r="D17" s="8">
        <v>56170</v>
      </c>
      <c r="G17" t="s">
        <v>267</v>
      </c>
      <c r="J17" s="8">
        <v>22383</v>
      </c>
      <c r="M17" t="s">
        <v>820</v>
      </c>
      <c r="P17" s="8">
        <v>37305</v>
      </c>
      <c r="S17" t="s">
        <v>821</v>
      </c>
    </row>
    <row r="18" spans="1:19" ht="15">
      <c r="A18" t="s">
        <v>813</v>
      </c>
      <c r="D18" s="8">
        <v>37683</v>
      </c>
      <c r="G18" t="s">
        <v>809</v>
      </c>
      <c r="J18" s="8">
        <v>14097</v>
      </c>
      <c r="M18" t="s">
        <v>820</v>
      </c>
      <c r="P18" s="8">
        <v>23495</v>
      </c>
      <c r="S18" t="s">
        <v>821</v>
      </c>
    </row>
    <row r="20" ht="15">
      <c r="A20" s="2" t="s">
        <v>822</v>
      </c>
    </row>
    <row r="21" ht="15">
      <c r="A21" s="9" t="s">
        <v>806</v>
      </c>
    </row>
    <row r="22" spans="1:19" ht="15">
      <c r="A22" t="s">
        <v>807</v>
      </c>
      <c r="C22" s="10">
        <v>96837</v>
      </c>
      <c r="D22" s="10"/>
      <c r="G22" t="s">
        <v>823</v>
      </c>
      <c r="I22" s="10">
        <v>68010</v>
      </c>
      <c r="J22" s="10"/>
      <c r="M22" t="s">
        <v>809</v>
      </c>
      <c r="O22" s="10">
        <v>85013</v>
      </c>
      <c r="P22" s="10"/>
      <c r="S22" t="s">
        <v>810</v>
      </c>
    </row>
    <row r="23" spans="1:19" ht="15">
      <c r="A23" s="2" t="s">
        <v>811</v>
      </c>
      <c r="D23" s="8">
        <v>54550</v>
      </c>
      <c r="G23" t="s">
        <v>824</v>
      </c>
      <c r="J23" s="8">
        <v>41792</v>
      </c>
      <c r="M23" t="s">
        <v>809</v>
      </c>
      <c r="P23" s="8">
        <v>52240</v>
      </c>
      <c r="S23" t="s">
        <v>810</v>
      </c>
    </row>
    <row r="24" spans="1:19" ht="15">
      <c r="A24" t="s">
        <v>813</v>
      </c>
      <c r="D24" s="8">
        <v>35834</v>
      </c>
      <c r="G24" t="s">
        <v>825</v>
      </c>
      <c r="J24" s="8">
        <v>25589</v>
      </c>
      <c r="M24" t="s">
        <v>809</v>
      </c>
      <c r="P24" s="8">
        <v>31986</v>
      </c>
      <c r="S24" t="s">
        <v>810</v>
      </c>
    </row>
    <row r="25" ht="15">
      <c r="A25" s="2" t="s">
        <v>815</v>
      </c>
    </row>
    <row r="26" spans="1:19" ht="15">
      <c r="A26" t="s">
        <v>807</v>
      </c>
      <c r="D26" s="8">
        <v>90686</v>
      </c>
      <c r="G26" t="s">
        <v>826</v>
      </c>
      <c r="J26" s="8">
        <v>34005</v>
      </c>
      <c r="M26" t="s">
        <v>816</v>
      </c>
      <c r="P26" s="8">
        <v>51008</v>
      </c>
      <c r="S26" t="s">
        <v>323</v>
      </c>
    </row>
    <row r="27" spans="1:19" ht="15">
      <c r="A27" s="2" t="s">
        <v>811</v>
      </c>
      <c r="D27" s="8">
        <v>50490</v>
      </c>
      <c r="G27" t="s">
        <v>289</v>
      </c>
      <c r="J27" s="8">
        <v>20896</v>
      </c>
      <c r="M27" t="s">
        <v>816</v>
      </c>
      <c r="P27" s="8">
        <v>31344</v>
      </c>
      <c r="S27" t="s">
        <v>323</v>
      </c>
    </row>
    <row r="28" spans="1:19" ht="15">
      <c r="A28" t="s">
        <v>813</v>
      </c>
      <c r="D28" s="8">
        <v>33743</v>
      </c>
      <c r="G28" t="s">
        <v>827</v>
      </c>
      <c r="J28" s="8">
        <v>12794</v>
      </c>
      <c r="M28" t="s">
        <v>816</v>
      </c>
      <c r="P28" s="8">
        <v>19191</v>
      </c>
      <c r="S28" t="s">
        <v>323</v>
      </c>
    </row>
    <row r="29" ht="15">
      <c r="A29" s="2" t="s">
        <v>819</v>
      </c>
    </row>
    <row r="30" spans="1:19" ht="15">
      <c r="A30" t="s">
        <v>807</v>
      </c>
      <c r="D30" s="8">
        <v>90686</v>
      </c>
      <c r="G30" t="s">
        <v>246</v>
      </c>
      <c r="J30" s="8">
        <v>31764</v>
      </c>
      <c r="M30" t="s">
        <v>820</v>
      </c>
      <c r="P30" s="8">
        <v>52940</v>
      </c>
      <c r="S30" t="s">
        <v>821</v>
      </c>
    </row>
    <row r="31" spans="1:19" ht="15">
      <c r="A31" s="2" t="s">
        <v>811</v>
      </c>
      <c r="D31" s="8">
        <v>50490</v>
      </c>
      <c r="G31" t="s">
        <v>267</v>
      </c>
      <c r="J31" s="8">
        <v>20251</v>
      </c>
      <c r="M31" t="s">
        <v>820</v>
      </c>
      <c r="P31" s="8">
        <v>33752</v>
      </c>
      <c r="S31" t="s">
        <v>821</v>
      </c>
    </row>
    <row r="32" spans="1:19" ht="15">
      <c r="A32" t="s">
        <v>813</v>
      </c>
      <c r="D32" s="8">
        <v>33743</v>
      </c>
      <c r="G32" t="s">
        <v>828</v>
      </c>
      <c r="J32" s="8">
        <v>11199</v>
      </c>
      <c r="M32" t="s">
        <v>820</v>
      </c>
      <c r="P32" s="8">
        <v>18664</v>
      </c>
      <c r="S32" t="s">
        <v>821</v>
      </c>
    </row>
  </sheetData>
  <sheetProtection selectLockedCells="1" selectUnlockedCells="1"/>
  <mergeCells count="30">
    <mergeCell ref="C2:D2"/>
    <mergeCell ref="F2:G2"/>
    <mergeCell ref="I2:J2"/>
    <mergeCell ref="L2:M2"/>
    <mergeCell ref="O2:S2"/>
    <mergeCell ref="C3:D3"/>
    <mergeCell ref="F3:G3"/>
    <mergeCell ref="I3:M3"/>
    <mergeCell ref="O3:S3"/>
    <mergeCell ref="C4:G4"/>
    <mergeCell ref="I4:M4"/>
    <mergeCell ref="O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8:D8"/>
    <mergeCell ref="I8:J8"/>
    <mergeCell ref="O8:P8"/>
    <mergeCell ref="C22:D22"/>
    <mergeCell ref="I22:J22"/>
    <mergeCell ref="O22: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3:10" ht="15" customHeight="1">
      <c r="C2" s="7" t="s">
        <v>426</v>
      </c>
      <c r="D2" s="7"/>
      <c r="E2" s="7"/>
      <c r="F2" s="7"/>
      <c r="G2" s="7"/>
      <c r="H2" s="7"/>
      <c r="I2" s="7"/>
      <c r="J2" s="7"/>
    </row>
    <row r="3" spans="3:10" ht="15">
      <c r="C3" s="3" t="s">
        <v>12</v>
      </c>
      <c r="D3" s="3"/>
      <c r="F3" s="3" t="s">
        <v>17</v>
      </c>
      <c r="G3" s="3"/>
      <c r="I3" s="3" t="s">
        <v>64</v>
      </c>
      <c r="J3" s="3"/>
    </row>
    <row r="4" spans="1:10" ht="15">
      <c r="A4" s="2" t="s">
        <v>829</v>
      </c>
      <c r="C4" s="3"/>
      <c r="D4" s="3"/>
      <c r="F4" s="3"/>
      <c r="G4" s="3"/>
      <c r="I4" s="3"/>
      <c r="J4" s="3"/>
    </row>
    <row r="5" spans="1:10" ht="15">
      <c r="A5" s="2" t="s">
        <v>78</v>
      </c>
      <c r="C5" s="10">
        <v>11070549</v>
      </c>
      <c r="D5" s="10"/>
      <c r="F5" s="10">
        <v>8718785</v>
      </c>
      <c r="G5" s="10"/>
      <c r="I5" s="10">
        <v>8698969</v>
      </c>
      <c r="J5" s="10"/>
    </row>
    <row r="6" spans="1:10" ht="15">
      <c r="A6" s="2" t="s">
        <v>84</v>
      </c>
      <c r="D6" s="11">
        <v>-2803344</v>
      </c>
      <c r="G6" s="8">
        <v>2523619</v>
      </c>
      <c r="J6" s="8">
        <v>1909404</v>
      </c>
    </row>
    <row r="7" spans="1:10" ht="15">
      <c r="A7" s="2" t="s">
        <v>451</v>
      </c>
      <c r="C7" s="10">
        <v>8267205</v>
      </c>
      <c r="D7" s="10"/>
      <c r="F7" s="10">
        <v>11242404</v>
      </c>
      <c r="G7" s="10"/>
      <c r="I7" s="10">
        <v>10608373</v>
      </c>
      <c r="J7" s="10"/>
    </row>
    <row r="9" ht="15">
      <c r="A9" t="s">
        <v>830</v>
      </c>
    </row>
    <row r="10" ht="15">
      <c r="A10" s="2" t="s">
        <v>831</v>
      </c>
    </row>
    <row r="11" ht="15">
      <c r="A11" s="2" t="s">
        <v>832</v>
      </c>
    </row>
    <row r="12" spans="1:10" ht="15">
      <c r="A12" s="2" t="s">
        <v>833</v>
      </c>
      <c r="D12" s="8">
        <v>7120518</v>
      </c>
      <c r="G12" s="8">
        <v>7093402</v>
      </c>
      <c r="J12" s="8">
        <v>7025118</v>
      </c>
    </row>
    <row r="13" ht="15">
      <c r="A13" s="2" t="s">
        <v>834</v>
      </c>
    </row>
    <row r="14" spans="1:10" ht="15">
      <c r="A14" s="2" t="s">
        <v>835</v>
      </c>
      <c r="D14" t="s">
        <v>25</v>
      </c>
      <c r="G14" s="8">
        <v>28202</v>
      </c>
      <c r="J14" s="8">
        <v>23607</v>
      </c>
    </row>
    <row r="15" spans="1:10" ht="15">
      <c r="A15" s="2" t="s">
        <v>836</v>
      </c>
      <c r="D15" s="8">
        <v>62763</v>
      </c>
      <c r="G15" s="8">
        <v>85234</v>
      </c>
      <c r="J15" s="8">
        <v>73036</v>
      </c>
    </row>
    <row r="16" spans="4:10" ht="15">
      <c r="D16" s="8">
        <v>62763</v>
      </c>
      <c r="G16" s="8">
        <v>113436</v>
      </c>
      <c r="J16" s="8">
        <v>96643</v>
      </c>
    </row>
    <row r="17" ht="15">
      <c r="A17" s="2" t="s">
        <v>837</v>
      </c>
    </row>
    <row r="18" ht="15">
      <c r="A18" s="2" t="s">
        <v>832</v>
      </c>
    </row>
    <row r="19" ht="15">
      <c r="A19" s="2" t="s">
        <v>838</v>
      </c>
    </row>
    <row r="20" spans="1:10" ht="15">
      <c r="A20" s="2" t="s">
        <v>839</v>
      </c>
      <c r="D20" s="8">
        <v>7183281</v>
      </c>
      <c r="G20" s="8">
        <v>7206838</v>
      </c>
      <c r="J20" s="8">
        <v>7121761</v>
      </c>
    </row>
    <row r="23" spans="1:10" ht="15">
      <c r="A23" s="2" t="s">
        <v>840</v>
      </c>
      <c r="C23" s="4">
        <v>1.55</v>
      </c>
      <c r="D23" s="4"/>
      <c r="F23" s="4">
        <v>1.23</v>
      </c>
      <c r="G23" s="4"/>
      <c r="I23" s="4">
        <v>1.24</v>
      </c>
      <c r="J23" s="4"/>
    </row>
    <row r="24" spans="1:10" ht="15">
      <c r="A24" s="2" t="s">
        <v>841</v>
      </c>
      <c r="D24" s="12">
        <v>-0.39</v>
      </c>
      <c r="G24" s="5">
        <v>0.35</v>
      </c>
      <c r="J24" s="5">
        <v>0.27</v>
      </c>
    </row>
    <row r="25" spans="1:10" ht="15">
      <c r="A25" s="2" t="s">
        <v>842</v>
      </c>
      <c r="C25" s="4">
        <v>1.16</v>
      </c>
      <c r="D25" s="4"/>
      <c r="F25" s="4">
        <v>1.58</v>
      </c>
      <c r="G25" s="4"/>
      <c r="I25" s="4">
        <v>1.51</v>
      </c>
      <c r="J25" s="4"/>
    </row>
    <row r="27" spans="1:10" ht="15">
      <c r="A27" s="2" t="s">
        <v>843</v>
      </c>
      <c r="C27" s="4">
        <v>1.54</v>
      </c>
      <c r="D27" s="4"/>
      <c r="F27" s="4">
        <v>1.21</v>
      </c>
      <c r="G27" s="4"/>
      <c r="I27" s="4">
        <v>1.22</v>
      </c>
      <c r="J27" s="4"/>
    </row>
    <row r="28" spans="1:10" ht="15">
      <c r="A28" s="2" t="s">
        <v>844</v>
      </c>
      <c r="D28" s="12">
        <v>-0.39</v>
      </c>
      <c r="G28" s="5">
        <v>0.35</v>
      </c>
      <c r="J28" s="5">
        <v>0.27</v>
      </c>
    </row>
    <row r="29" spans="1:10" ht="15">
      <c r="A29" s="2" t="s">
        <v>845</v>
      </c>
      <c r="C29" s="4">
        <v>1.15</v>
      </c>
      <c r="D29" s="4"/>
      <c r="F29" s="4">
        <v>1.56</v>
      </c>
      <c r="G29" s="4"/>
      <c r="I29" s="4">
        <v>1.49</v>
      </c>
      <c r="J29" s="4"/>
    </row>
  </sheetData>
  <sheetProtection selectLockedCells="1" selectUnlockedCells="1"/>
  <mergeCells count="25">
    <mergeCell ref="C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7:D7"/>
    <mergeCell ref="F7:G7"/>
    <mergeCell ref="I7:J7"/>
    <mergeCell ref="C23:D23"/>
    <mergeCell ref="F23:G23"/>
    <mergeCell ref="I23:J23"/>
    <mergeCell ref="C25:D25"/>
    <mergeCell ref="F25:G25"/>
    <mergeCell ref="I25:J25"/>
    <mergeCell ref="C27:D27"/>
    <mergeCell ref="F27:G27"/>
    <mergeCell ref="I27:J27"/>
    <mergeCell ref="C29:D29"/>
    <mergeCell ref="F29:G29"/>
    <mergeCell ref="I29:J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6384" width="8.7109375" style="0" customWidth="1"/>
  </cols>
  <sheetData>
    <row r="2" spans="3:13" ht="15" customHeight="1">
      <c r="C2" s="7" t="s">
        <v>774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3:13" ht="15" customHeight="1">
      <c r="C3" s="3"/>
      <c r="D3" s="3"/>
      <c r="F3" s="7" t="s">
        <v>846</v>
      </c>
      <c r="G3" s="7"/>
      <c r="H3" s="7"/>
      <c r="I3" s="7"/>
      <c r="J3" s="7"/>
      <c r="L3" s="7" t="s">
        <v>847</v>
      </c>
      <c r="M3" s="7"/>
    </row>
    <row r="4" spans="3:13" ht="15" customHeight="1">
      <c r="C4" s="3" t="s">
        <v>848</v>
      </c>
      <c r="D4" s="3"/>
      <c r="F4" s="7" t="s">
        <v>613</v>
      </c>
      <c r="G4" s="7"/>
      <c r="H4" s="7"/>
      <c r="I4" s="7"/>
      <c r="J4" s="7"/>
      <c r="L4" s="7" t="s">
        <v>849</v>
      </c>
      <c r="M4" s="7"/>
    </row>
    <row r="5" spans="3:13" ht="15">
      <c r="C5" s="3" t="s">
        <v>264</v>
      </c>
      <c r="D5" s="3"/>
      <c r="F5" s="3" t="s">
        <v>850</v>
      </c>
      <c r="G5" s="3"/>
      <c r="I5" s="3" t="s">
        <v>851</v>
      </c>
      <c r="J5" s="3"/>
      <c r="L5" s="3" t="s">
        <v>852</v>
      </c>
      <c r="M5" s="3"/>
    </row>
    <row r="6" ht="15">
      <c r="A6" s="2" t="s">
        <v>853</v>
      </c>
    </row>
    <row r="7" ht="15">
      <c r="A7" s="2" t="s">
        <v>854</v>
      </c>
    </row>
    <row r="8" spans="1:13" ht="15">
      <c r="A8" s="2" t="s">
        <v>855</v>
      </c>
      <c r="C8" s="10">
        <v>36000000</v>
      </c>
      <c r="D8" s="10"/>
      <c r="F8" s="3" t="s">
        <v>14</v>
      </c>
      <c r="G8" s="3"/>
      <c r="I8" s="10">
        <v>1977592</v>
      </c>
      <c r="J8" s="10"/>
      <c r="L8" s="3" t="s">
        <v>14</v>
      </c>
      <c r="M8" s="3"/>
    </row>
    <row r="9" spans="1:13" ht="15">
      <c r="A9" s="2" t="s">
        <v>330</v>
      </c>
      <c r="D9" s="8">
        <v>15000000</v>
      </c>
      <c r="G9" t="s">
        <v>25</v>
      </c>
      <c r="J9" s="8">
        <v>107881</v>
      </c>
      <c r="M9" t="s">
        <v>25</v>
      </c>
    </row>
    <row r="10" spans="4:13" ht="15">
      <c r="D10" s="8">
        <v>51000000</v>
      </c>
      <c r="G10" t="s">
        <v>25</v>
      </c>
      <c r="J10" s="8">
        <v>2085473</v>
      </c>
      <c r="M10" t="s">
        <v>25</v>
      </c>
    </row>
  </sheetData>
  <sheetProtection selectLockedCells="1" selectUnlockedCells="1"/>
  <mergeCells count="15">
    <mergeCell ref="C2:M2"/>
    <mergeCell ref="C3:D3"/>
    <mergeCell ref="F3:J3"/>
    <mergeCell ref="L3:M3"/>
    <mergeCell ref="C4:D4"/>
    <mergeCell ref="F4:J4"/>
    <mergeCell ref="L4:M4"/>
    <mergeCell ref="C5:D5"/>
    <mergeCell ref="F5:G5"/>
    <mergeCell ref="I5:J5"/>
    <mergeCell ref="L5:M5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6384" width="8.7109375" style="0" customWidth="1"/>
  </cols>
  <sheetData>
    <row r="2" spans="3:13" ht="15" customHeight="1">
      <c r="C2" s="7" t="s">
        <v>775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3:13" ht="15" customHeight="1">
      <c r="C3" s="3"/>
      <c r="D3" s="3"/>
      <c r="F3" s="7" t="s">
        <v>846</v>
      </c>
      <c r="G3" s="7"/>
      <c r="H3" s="7"/>
      <c r="I3" s="7"/>
      <c r="J3" s="7"/>
      <c r="L3" s="7" t="s">
        <v>847</v>
      </c>
      <c r="M3" s="7"/>
    </row>
    <row r="4" spans="3:13" ht="15" customHeight="1">
      <c r="C4" s="3" t="s">
        <v>848</v>
      </c>
      <c r="D4" s="3"/>
      <c r="F4" s="7" t="s">
        <v>613</v>
      </c>
      <c r="G4" s="7"/>
      <c r="H4" s="7"/>
      <c r="I4" s="7"/>
      <c r="J4" s="7"/>
      <c r="L4" s="7" t="s">
        <v>849</v>
      </c>
      <c r="M4" s="7"/>
    </row>
    <row r="5" spans="3:13" ht="15">
      <c r="C5" s="3" t="s">
        <v>264</v>
      </c>
      <c r="D5" s="3"/>
      <c r="F5" s="3" t="s">
        <v>850</v>
      </c>
      <c r="G5" s="3"/>
      <c r="I5" s="3" t="s">
        <v>851</v>
      </c>
      <c r="J5" s="3"/>
      <c r="L5" s="3" t="s">
        <v>852</v>
      </c>
      <c r="M5" s="3"/>
    </row>
    <row r="6" ht="15">
      <c r="A6" s="2" t="s">
        <v>853</v>
      </c>
    </row>
    <row r="7" ht="15">
      <c r="A7" s="2" t="s">
        <v>854</v>
      </c>
    </row>
    <row r="8" spans="1:13" ht="15">
      <c r="A8" s="2" t="s">
        <v>855</v>
      </c>
      <c r="C8" s="10">
        <v>40000000</v>
      </c>
      <c r="D8" s="10"/>
      <c r="F8" s="3" t="s">
        <v>14</v>
      </c>
      <c r="G8" s="3"/>
      <c r="I8" s="10">
        <v>1941645</v>
      </c>
      <c r="J8" s="10"/>
      <c r="L8" s="3" t="s">
        <v>14</v>
      </c>
      <c r="M8" s="3"/>
    </row>
    <row r="9" spans="1:13" ht="15">
      <c r="A9" s="2" t="s">
        <v>330</v>
      </c>
      <c r="D9" s="8">
        <v>15000000</v>
      </c>
      <c r="G9" t="s">
        <v>25</v>
      </c>
      <c r="J9" s="8">
        <v>104635</v>
      </c>
      <c r="M9" t="s">
        <v>25</v>
      </c>
    </row>
    <row r="10" spans="4:13" ht="15">
      <c r="D10" s="8">
        <v>55000000</v>
      </c>
      <c r="G10" t="s">
        <v>25</v>
      </c>
      <c r="J10" s="8">
        <v>2046280</v>
      </c>
      <c r="M10" t="s">
        <v>25</v>
      </c>
    </row>
  </sheetData>
  <sheetProtection selectLockedCells="1" selectUnlockedCells="1"/>
  <mergeCells count="15">
    <mergeCell ref="C2:M2"/>
    <mergeCell ref="C3:D3"/>
    <mergeCell ref="F3:J3"/>
    <mergeCell ref="L3:M3"/>
    <mergeCell ref="C4:D4"/>
    <mergeCell ref="F4:J4"/>
    <mergeCell ref="L4:M4"/>
    <mergeCell ref="C5:D5"/>
    <mergeCell ref="F5:G5"/>
    <mergeCell ref="I5:J5"/>
    <mergeCell ref="L5:M5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15" customHeight="1">
      <c r="C2" s="7" t="s">
        <v>856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3:13" ht="15" customHeight="1">
      <c r="C3" s="3"/>
      <c r="D3" s="3"/>
      <c r="F3" s="7" t="s">
        <v>846</v>
      </c>
      <c r="G3" s="7"/>
      <c r="H3" s="7"/>
      <c r="I3" s="7"/>
      <c r="J3" s="7"/>
      <c r="L3" s="3" t="s">
        <v>216</v>
      </c>
      <c r="M3" s="3"/>
    </row>
    <row r="4" spans="3:13" ht="15">
      <c r="C4" s="3" t="s">
        <v>848</v>
      </c>
      <c r="D4" s="3"/>
      <c r="F4" s="3"/>
      <c r="G4" s="3"/>
      <c r="I4" s="3"/>
      <c r="J4" s="3"/>
      <c r="L4" s="3" t="s">
        <v>597</v>
      </c>
      <c r="M4" s="3"/>
    </row>
    <row r="5" spans="3:13" ht="15">
      <c r="C5" s="3" t="s">
        <v>264</v>
      </c>
      <c r="D5" s="3"/>
      <c r="F5" s="3" t="s">
        <v>850</v>
      </c>
      <c r="G5" s="3"/>
      <c r="I5" s="3" t="s">
        <v>851</v>
      </c>
      <c r="J5" s="3"/>
      <c r="L5" s="3" t="s">
        <v>852</v>
      </c>
      <c r="M5" s="3"/>
    </row>
    <row r="6" spans="3:13" ht="15">
      <c r="C6" s="3"/>
      <c r="D6" s="3"/>
      <c r="F6" s="3"/>
      <c r="G6" s="3"/>
      <c r="I6" s="3"/>
      <c r="J6" s="3"/>
      <c r="L6" s="3"/>
      <c r="M6" s="3"/>
    </row>
    <row r="7" spans="1:5" ht="15" customHeight="1">
      <c r="A7" s="7" t="s">
        <v>857</v>
      </c>
      <c r="B7" s="7"/>
      <c r="C7" s="7"/>
      <c r="D7" s="7"/>
      <c r="E7" s="7"/>
    </row>
    <row r="8" ht="15">
      <c r="A8" s="2" t="s">
        <v>858</v>
      </c>
    </row>
    <row r="9" spans="1:13" ht="15">
      <c r="A9" s="2" t="s">
        <v>859</v>
      </c>
      <c r="C9" s="10">
        <v>491797</v>
      </c>
      <c r="D9" s="10"/>
      <c r="F9" s="10">
        <v>132807</v>
      </c>
      <c r="G9" s="10"/>
      <c r="I9" s="3" t="s">
        <v>14</v>
      </c>
      <c r="J9" s="3"/>
      <c r="L9" s="14">
        <v>-1384</v>
      </c>
      <c r="M9" s="14"/>
    </row>
    <row r="10" spans="1:13" ht="15">
      <c r="A10" s="2" t="s">
        <v>860</v>
      </c>
      <c r="D10" s="8">
        <v>491797</v>
      </c>
      <c r="G10" t="s">
        <v>25</v>
      </c>
      <c r="J10" s="8">
        <v>153606</v>
      </c>
      <c r="M10" s="11">
        <v>-3764</v>
      </c>
    </row>
    <row r="11" ht="15">
      <c r="A11" s="2" t="s">
        <v>861</v>
      </c>
    </row>
    <row r="12" spans="1:13" ht="15">
      <c r="A12" s="2" t="s">
        <v>862</v>
      </c>
      <c r="D12" s="8">
        <v>6592050</v>
      </c>
      <c r="G12" t="s">
        <v>25</v>
      </c>
      <c r="J12" s="8">
        <v>44880</v>
      </c>
      <c r="M12" s="11">
        <v>-27152</v>
      </c>
    </row>
    <row r="13" ht="15">
      <c r="A13" t="s">
        <v>863</v>
      </c>
    </row>
    <row r="14" spans="1:13" ht="15">
      <c r="A14" s="2" t="s">
        <v>864</v>
      </c>
      <c r="D14" s="8">
        <v>6592050</v>
      </c>
      <c r="G14" s="8">
        <v>152879</v>
      </c>
      <c r="J14" t="s">
        <v>25</v>
      </c>
      <c r="M14" s="8">
        <v>5819</v>
      </c>
    </row>
    <row r="16" spans="3:13" ht="15">
      <c r="C16" s="10">
        <v>14167694</v>
      </c>
      <c r="D16" s="10"/>
      <c r="F16" s="10">
        <v>285686</v>
      </c>
      <c r="G16" s="10"/>
      <c r="I16" s="10">
        <v>198486</v>
      </c>
      <c r="J16" s="10"/>
      <c r="L16" s="14">
        <v>-26481</v>
      </c>
      <c r="M16" s="14"/>
    </row>
  </sheetData>
  <sheetProtection selectLockedCells="1" selectUnlockedCells="1"/>
  <mergeCells count="25">
    <mergeCell ref="C2:M2"/>
    <mergeCell ref="C3:D3"/>
    <mergeCell ref="F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A7:E7"/>
    <mergeCell ref="C9:D9"/>
    <mergeCell ref="F9:G9"/>
    <mergeCell ref="I9:J9"/>
    <mergeCell ref="L9:M9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4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5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5.7109375" style="0" customWidth="1"/>
    <col min="29" max="16384" width="8.7109375" style="0" customWidth="1"/>
  </cols>
  <sheetData>
    <row r="2" spans="1:28" ht="15" customHeight="1">
      <c r="A2" s="7" t="s">
        <v>127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U2" s="3"/>
      <c r="V2" s="3"/>
      <c r="X2" s="3"/>
      <c r="Y2" s="3"/>
      <c r="AA2" s="3"/>
      <c r="AB2" s="3"/>
    </row>
    <row r="3" spans="1:28" ht="15" customHeight="1">
      <c r="A3" s="7" t="s">
        <v>128</v>
      </c>
      <c r="B3" s="7"/>
      <c r="C3" s="7"/>
      <c r="D3" s="7"/>
      <c r="E3" s="7"/>
      <c r="F3" s="7"/>
      <c r="G3" s="7"/>
      <c r="H3" s="7"/>
      <c r="I3" s="7"/>
      <c r="J3" s="7"/>
      <c r="L3" s="3"/>
      <c r="M3" s="3"/>
      <c r="O3" s="3"/>
      <c r="P3" s="3"/>
      <c r="R3" s="3"/>
      <c r="S3" s="3"/>
      <c r="U3" s="3"/>
      <c r="V3" s="3"/>
      <c r="X3" s="3"/>
      <c r="Y3" s="3"/>
      <c r="AA3" s="3"/>
      <c r="AB3" s="3"/>
    </row>
    <row r="4" spans="1:28" ht="15">
      <c r="A4" s="2" t="s">
        <v>129</v>
      </c>
      <c r="C4" s="3"/>
      <c r="D4" s="3"/>
      <c r="F4" s="3"/>
      <c r="G4" s="3"/>
      <c r="I4" s="3"/>
      <c r="J4" s="3"/>
      <c r="L4" s="3"/>
      <c r="M4" s="3"/>
      <c r="O4" s="3"/>
      <c r="P4" s="3"/>
      <c r="R4" s="3"/>
      <c r="S4" s="3"/>
      <c r="U4" s="3"/>
      <c r="V4" s="3"/>
      <c r="X4" s="3"/>
      <c r="Y4" s="3"/>
      <c r="AA4" s="3"/>
      <c r="AB4" s="3"/>
    </row>
    <row r="5" spans="3:28" ht="15">
      <c r="C5" s="13" t="s">
        <v>12</v>
      </c>
      <c r="D5" s="13"/>
      <c r="E5" s="13"/>
      <c r="F5" s="13"/>
      <c r="G5" s="13"/>
      <c r="H5" s="13"/>
      <c r="I5" s="13"/>
      <c r="J5" s="13"/>
      <c r="L5" s="13" t="s">
        <v>17</v>
      </c>
      <c r="M5" s="13"/>
      <c r="N5" s="13"/>
      <c r="O5" s="13"/>
      <c r="P5" s="13"/>
      <c r="Q5" s="13"/>
      <c r="R5" s="13"/>
      <c r="S5" s="13"/>
      <c r="U5" s="3"/>
      <c r="V5" s="3"/>
      <c r="X5" s="3" t="s">
        <v>64</v>
      </c>
      <c r="Y5" s="3"/>
      <c r="AA5" s="3"/>
      <c r="AB5" s="3"/>
    </row>
    <row r="6" spans="3:28" ht="15">
      <c r="C6" s="3" t="s">
        <v>130</v>
      </c>
      <c r="D6" s="3"/>
      <c r="F6" s="3" t="s">
        <v>131</v>
      </c>
      <c r="G6" s="3"/>
      <c r="I6" s="3" t="s">
        <v>132</v>
      </c>
      <c r="J6" s="3"/>
      <c r="L6" s="3" t="s">
        <v>130</v>
      </c>
      <c r="M6" s="3"/>
      <c r="O6" s="3" t="s">
        <v>131</v>
      </c>
      <c r="P6" s="3"/>
      <c r="R6" s="3" t="s">
        <v>132</v>
      </c>
      <c r="S6" s="3"/>
      <c r="U6" s="3" t="s">
        <v>130</v>
      </c>
      <c r="V6" s="3"/>
      <c r="X6" s="3" t="s">
        <v>131</v>
      </c>
      <c r="Y6" s="3"/>
      <c r="AA6" s="3" t="s">
        <v>132</v>
      </c>
      <c r="AB6" s="3"/>
    </row>
    <row r="7" spans="3:28" ht="15">
      <c r="C7" s="3" t="s">
        <v>133</v>
      </c>
      <c r="D7" s="3"/>
      <c r="F7" s="3" t="s">
        <v>134</v>
      </c>
      <c r="G7" s="3"/>
      <c r="I7" s="3" t="s">
        <v>135</v>
      </c>
      <c r="J7" s="3"/>
      <c r="L7" s="3" t="s">
        <v>133</v>
      </c>
      <c r="M7" s="3"/>
      <c r="O7" s="3" t="s">
        <v>134</v>
      </c>
      <c r="P7" s="3"/>
      <c r="R7" s="3" t="s">
        <v>135</v>
      </c>
      <c r="S7" s="3"/>
      <c r="U7" s="3" t="s">
        <v>133</v>
      </c>
      <c r="V7" s="3"/>
      <c r="X7" s="3" t="s">
        <v>134</v>
      </c>
      <c r="Y7" s="3"/>
      <c r="AA7" s="3" t="s">
        <v>135</v>
      </c>
      <c r="AB7" s="3"/>
    </row>
    <row r="8" spans="1:28" ht="15">
      <c r="A8" t="s">
        <v>136</v>
      </c>
      <c r="C8" s="3"/>
      <c r="D8" s="3"/>
      <c r="F8" s="3"/>
      <c r="G8" s="3"/>
      <c r="I8" s="3"/>
      <c r="J8" s="3"/>
      <c r="L8" s="3"/>
      <c r="M8" s="3"/>
      <c r="O8" s="3"/>
      <c r="P8" s="3"/>
      <c r="R8" s="3"/>
      <c r="S8" s="3"/>
      <c r="U8" s="3"/>
      <c r="V8" s="3"/>
      <c r="X8" s="3"/>
      <c r="Y8" s="3"/>
      <c r="AA8" s="3"/>
      <c r="AB8" s="3"/>
    </row>
    <row r="9" spans="1:28" ht="15">
      <c r="A9" s="2" t="s">
        <v>137</v>
      </c>
      <c r="C9" s="3"/>
      <c r="D9" s="3"/>
      <c r="F9" s="3"/>
      <c r="G9" s="3"/>
      <c r="I9" s="3"/>
      <c r="J9" s="3"/>
      <c r="L9" s="3"/>
      <c r="M9" s="3"/>
      <c r="O9" s="3"/>
      <c r="P9" s="3"/>
      <c r="R9" s="3"/>
      <c r="S9" s="3"/>
      <c r="U9" s="3"/>
      <c r="V9" s="3"/>
      <c r="X9" s="3"/>
      <c r="Y9" s="3"/>
      <c r="AA9" s="3"/>
      <c r="AB9" s="3"/>
    </row>
    <row r="10" ht="15">
      <c r="A10" s="2" t="s">
        <v>138</v>
      </c>
    </row>
    <row r="11" spans="1:28" ht="15">
      <c r="A11" t="s">
        <v>139</v>
      </c>
      <c r="C11" s="10">
        <v>872017</v>
      </c>
      <c r="D11" s="10"/>
      <c r="F11" s="10">
        <v>68915</v>
      </c>
      <c r="G11" s="10"/>
      <c r="J11" t="s">
        <v>140</v>
      </c>
      <c r="L11" s="10">
        <v>691041</v>
      </c>
      <c r="M11" s="10"/>
      <c r="O11" s="10">
        <v>47582</v>
      </c>
      <c r="P11" s="10"/>
      <c r="S11" t="s">
        <v>141</v>
      </c>
      <c r="U11" s="10">
        <v>567066</v>
      </c>
      <c r="V11" s="10"/>
      <c r="X11" s="10">
        <v>35769</v>
      </c>
      <c r="Y11" s="10"/>
      <c r="AB11" t="s">
        <v>142</v>
      </c>
    </row>
    <row r="12" spans="1:28" ht="15">
      <c r="A12" s="2" t="s">
        <v>143</v>
      </c>
      <c r="D12" s="8">
        <v>8428</v>
      </c>
      <c r="G12" s="8">
        <v>642</v>
      </c>
      <c r="J12" t="s">
        <v>144</v>
      </c>
      <c r="M12" s="8">
        <v>8688</v>
      </c>
      <c r="P12" s="8">
        <v>635</v>
      </c>
      <c r="S12" t="s">
        <v>145</v>
      </c>
      <c r="V12" s="8">
        <v>8818</v>
      </c>
      <c r="Y12" s="8">
        <v>662</v>
      </c>
      <c r="AB12" t="s">
        <v>146</v>
      </c>
    </row>
    <row r="13" ht="15">
      <c r="A13" t="s">
        <v>88</v>
      </c>
    </row>
    <row r="14" spans="1:28" ht="15">
      <c r="A14" t="s">
        <v>139</v>
      </c>
      <c r="D14" s="8">
        <v>193046</v>
      </c>
      <c r="G14" s="8">
        <v>9403</v>
      </c>
      <c r="J14" t="s">
        <v>147</v>
      </c>
      <c r="M14" s="8">
        <v>164611</v>
      </c>
      <c r="P14" s="8">
        <v>7076</v>
      </c>
      <c r="S14" t="s">
        <v>148</v>
      </c>
      <c r="V14" s="8">
        <v>166882</v>
      </c>
      <c r="Y14" s="8">
        <v>7195</v>
      </c>
      <c r="AB14" t="s">
        <v>149</v>
      </c>
    </row>
    <row r="15" spans="1:28" ht="15">
      <c r="A15" s="2" t="s">
        <v>143</v>
      </c>
      <c r="D15" s="8">
        <v>46382</v>
      </c>
      <c r="G15" s="8">
        <v>3227</v>
      </c>
      <c r="J15" t="s">
        <v>150</v>
      </c>
      <c r="M15" s="8">
        <v>47563</v>
      </c>
      <c r="P15" s="8">
        <v>3180</v>
      </c>
      <c r="S15" t="s">
        <v>151</v>
      </c>
      <c r="V15" s="8">
        <v>48356</v>
      </c>
      <c r="Y15" s="8">
        <v>3303</v>
      </c>
      <c r="AB15" t="s">
        <v>152</v>
      </c>
    </row>
    <row r="16" ht="15">
      <c r="A16" s="2" t="s">
        <v>153</v>
      </c>
    </row>
    <row r="17" spans="1:28" ht="15">
      <c r="A17" s="2" t="s">
        <v>154</v>
      </c>
      <c r="D17" s="8">
        <v>1216</v>
      </c>
      <c r="G17" s="8">
        <v>62</v>
      </c>
      <c r="J17" t="s">
        <v>155</v>
      </c>
      <c r="M17" s="8">
        <v>2779</v>
      </c>
      <c r="P17" s="8">
        <v>109</v>
      </c>
      <c r="S17" t="s">
        <v>156</v>
      </c>
      <c r="V17" s="8">
        <v>3489</v>
      </c>
      <c r="Y17" s="8">
        <v>127</v>
      </c>
      <c r="AB17" t="s">
        <v>157</v>
      </c>
    </row>
    <row r="18" spans="3:28" ht="15">
      <c r="C18" s="10">
        <v>1121089</v>
      </c>
      <c r="D18" s="10"/>
      <c r="F18" s="10">
        <v>82249</v>
      </c>
      <c r="G18" s="10"/>
      <c r="J18" t="s">
        <v>158</v>
      </c>
      <c r="L18" s="10">
        <v>914682</v>
      </c>
      <c r="M18" s="10"/>
      <c r="O18" s="10">
        <v>58582</v>
      </c>
      <c r="P18" s="10"/>
      <c r="S18" t="s">
        <v>159</v>
      </c>
      <c r="U18" s="10">
        <v>794611</v>
      </c>
      <c r="V18" s="10"/>
      <c r="X18" s="10">
        <v>47056</v>
      </c>
      <c r="Y18" s="10"/>
      <c r="AB18" t="s">
        <v>160</v>
      </c>
    </row>
    <row r="19" ht="15">
      <c r="A19" s="2" t="s">
        <v>161</v>
      </c>
    </row>
    <row r="20" spans="1:22" ht="15">
      <c r="A20" s="2" t="s">
        <v>162</v>
      </c>
      <c r="D20" s="8">
        <v>13417</v>
      </c>
      <c r="M20" s="8">
        <v>17583</v>
      </c>
      <c r="V20" s="8">
        <v>14367</v>
      </c>
    </row>
    <row r="21" spans="1:22" ht="15">
      <c r="A21" s="2" t="s">
        <v>163</v>
      </c>
      <c r="D21" s="8">
        <v>23496</v>
      </c>
      <c r="M21" s="8">
        <v>21234</v>
      </c>
      <c r="V21" s="8">
        <v>19998</v>
      </c>
    </row>
    <row r="22" spans="1:22" ht="15">
      <c r="A22" s="2" t="s">
        <v>164</v>
      </c>
      <c r="D22" s="8">
        <v>26422</v>
      </c>
      <c r="M22" s="8">
        <v>21121</v>
      </c>
      <c r="V22" s="8">
        <v>16879</v>
      </c>
    </row>
    <row r="23" spans="1:22" ht="15">
      <c r="A23" s="2" t="s">
        <v>165</v>
      </c>
      <c r="D23" s="11">
        <v>-6849</v>
      </c>
      <c r="M23" s="11">
        <v>-5652</v>
      </c>
      <c r="V23" s="11">
        <v>-4972</v>
      </c>
    </row>
    <row r="24" spans="1:22" ht="15">
      <c r="A24" s="9" t="s">
        <v>166</v>
      </c>
      <c r="C24" s="10">
        <v>1177575</v>
      </c>
      <c r="D24" s="10"/>
      <c r="L24" s="10">
        <v>968968</v>
      </c>
      <c r="M24" s="10"/>
      <c r="U24" s="10">
        <v>840883</v>
      </c>
      <c r="V24" s="10"/>
    </row>
    <row r="26" spans="1:5" ht="15" customHeight="1">
      <c r="A26" s="7" t="s">
        <v>167</v>
      </c>
      <c r="B26" s="7"/>
      <c r="C26" s="7"/>
      <c r="D26" s="7"/>
      <c r="E26" s="7"/>
    </row>
    <row r="27" ht="15">
      <c r="A27" t="s">
        <v>168</v>
      </c>
    </row>
    <row r="28" ht="15">
      <c r="A28" s="2" t="s">
        <v>169</v>
      </c>
    </row>
    <row r="29" spans="1:28" ht="15">
      <c r="A29" s="2" t="s">
        <v>170</v>
      </c>
      <c r="C29" s="10">
        <v>215642</v>
      </c>
      <c r="D29" s="10"/>
      <c r="F29" s="10">
        <v>7476</v>
      </c>
      <c r="G29" s="10"/>
      <c r="J29" t="s">
        <v>171</v>
      </c>
      <c r="L29" s="10">
        <v>151271</v>
      </c>
      <c r="M29" s="10"/>
      <c r="O29" s="10">
        <v>3120</v>
      </c>
      <c r="P29" s="10"/>
      <c r="S29" t="s">
        <v>172</v>
      </c>
      <c r="U29" s="10">
        <v>120066</v>
      </c>
      <c r="V29" s="10"/>
      <c r="X29" s="10">
        <v>1183</v>
      </c>
      <c r="Y29" s="10"/>
      <c r="AB29" t="s">
        <v>173</v>
      </c>
    </row>
    <row r="30" spans="1:28" ht="15">
      <c r="A30" s="2" t="s">
        <v>174</v>
      </c>
      <c r="D30" s="8">
        <v>42332</v>
      </c>
      <c r="G30" s="8">
        <v>554</v>
      </c>
      <c r="J30" t="s">
        <v>175</v>
      </c>
      <c r="M30" s="8">
        <v>47745</v>
      </c>
      <c r="P30" s="8">
        <v>312</v>
      </c>
      <c r="S30" t="s">
        <v>176</v>
      </c>
      <c r="V30" s="8">
        <v>49806</v>
      </c>
      <c r="Y30" s="8">
        <v>242</v>
      </c>
      <c r="AB30" t="s">
        <v>177</v>
      </c>
    </row>
    <row r="31" spans="1:28" ht="15">
      <c r="A31" s="2" t="s">
        <v>178</v>
      </c>
      <c r="D31" s="8">
        <v>458864</v>
      </c>
      <c r="G31" s="8">
        <v>20282</v>
      </c>
      <c r="J31" t="s">
        <v>179</v>
      </c>
      <c r="M31" s="8">
        <v>319377</v>
      </c>
      <c r="P31" s="8">
        <v>9970</v>
      </c>
      <c r="S31" t="s">
        <v>180</v>
      </c>
      <c r="V31" s="8">
        <v>306850</v>
      </c>
      <c r="Y31" s="8">
        <v>8285</v>
      </c>
      <c r="AB31" t="s">
        <v>181</v>
      </c>
    </row>
    <row r="32" spans="1:28" ht="15">
      <c r="A32" s="2" t="s">
        <v>91</v>
      </c>
      <c r="D32" s="8">
        <v>130771</v>
      </c>
      <c r="G32" s="8">
        <v>6612</v>
      </c>
      <c r="J32" t="s">
        <v>182</v>
      </c>
      <c r="M32" s="8">
        <v>138694</v>
      </c>
      <c r="P32" s="8">
        <v>4824</v>
      </c>
      <c r="S32" t="s">
        <v>183</v>
      </c>
      <c r="V32" s="8">
        <v>70318</v>
      </c>
      <c r="Y32" s="8">
        <v>1204</v>
      </c>
      <c r="AB32" t="s">
        <v>184</v>
      </c>
    </row>
    <row r="33" ht="15">
      <c r="A33" s="2" t="s">
        <v>185</v>
      </c>
    </row>
    <row r="34" spans="1:28" ht="15">
      <c r="A34" s="2" t="s">
        <v>186</v>
      </c>
      <c r="D34" s="8">
        <v>176422</v>
      </c>
      <c r="G34" s="8">
        <v>10058</v>
      </c>
      <c r="J34" t="s">
        <v>187</v>
      </c>
      <c r="M34" s="8">
        <v>172260</v>
      </c>
      <c r="P34" s="8">
        <v>8280</v>
      </c>
      <c r="S34" t="s">
        <v>188</v>
      </c>
      <c r="V34" s="8">
        <v>172580</v>
      </c>
      <c r="Y34" s="8">
        <v>7046</v>
      </c>
      <c r="AB34" t="s">
        <v>189</v>
      </c>
    </row>
    <row r="35" spans="3:28" ht="15">
      <c r="C35" s="10">
        <v>1024031</v>
      </c>
      <c r="D35" s="10"/>
      <c r="F35" s="10">
        <v>44982</v>
      </c>
      <c r="G35" s="10"/>
      <c r="J35" t="s">
        <v>190</v>
      </c>
      <c r="L35" s="10">
        <v>829347</v>
      </c>
      <c r="M35" s="10"/>
      <c r="O35" s="10">
        <v>26506</v>
      </c>
      <c r="P35" s="10"/>
      <c r="S35" t="s">
        <v>191</v>
      </c>
      <c r="U35" s="10">
        <v>719620</v>
      </c>
      <c r="V35" s="10"/>
      <c r="X35" s="10">
        <v>17960</v>
      </c>
      <c r="Y35" s="10"/>
      <c r="AB35" t="s">
        <v>192</v>
      </c>
    </row>
    <row r="36" ht="15">
      <c r="A36" s="2" t="s">
        <v>193</v>
      </c>
    </row>
    <row r="37" spans="1:22" ht="15">
      <c r="A37" s="2" t="s">
        <v>194</v>
      </c>
      <c r="D37" s="8">
        <v>64380</v>
      </c>
      <c r="M37" s="8">
        <v>61543</v>
      </c>
      <c r="V37" s="8">
        <v>54212</v>
      </c>
    </row>
    <row r="38" spans="1:22" ht="15">
      <c r="A38" s="2" t="s">
        <v>195</v>
      </c>
      <c r="D38" s="8">
        <v>10106</v>
      </c>
      <c r="M38" s="8">
        <v>7258</v>
      </c>
      <c r="V38" s="8">
        <v>5416</v>
      </c>
    </row>
    <row r="39" spans="1:22" ht="15">
      <c r="A39" s="9" t="s">
        <v>196</v>
      </c>
      <c r="D39" s="8">
        <v>1098517</v>
      </c>
      <c r="M39" s="8">
        <v>898148</v>
      </c>
      <c r="V39" s="8">
        <v>779248</v>
      </c>
    </row>
    <row r="40" spans="1:22" ht="15">
      <c r="A40" s="2" t="s">
        <v>93</v>
      </c>
      <c r="D40" s="8">
        <v>79058</v>
      </c>
      <c r="M40" s="8">
        <v>70820</v>
      </c>
      <c r="V40" s="8">
        <v>61635</v>
      </c>
    </row>
    <row r="41" ht="15">
      <c r="A41" s="9" t="s">
        <v>197</v>
      </c>
    </row>
    <row r="42" spans="1:22" ht="15">
      <c r="A42" s="2" t="s">
        <v>198</v>
      </c>
      <c r="C42" s="10">
        <v>1177575</v>
      </c>
      <c r="D42" s="10"/>
      <c r="L42" s="10">
        <v>968968</v>
      </c>
      <c r="M42" s="10"/>
      <c r="U42" s="10">
        <v>840883</v>
      </c>
      <c r="V42" s="10"/>
    </row>
    <row r="43" spans="1:25" ht="15">
      <c r="A43" s="2" t="s">
        <v>199</v>
      </c>
      <c r="F43" s="10">
        <v>37267</v>
      </c>
      <c r="G43" s="10"/>
      <c r="O43" s="10">
        <v>32076</v>
      </c>
      <c r="P43" s="10"/>
      <c r="X43" s="10">
        <v>29096</v>
      </c>
      <c r="Y43" s="10"/>
    </row>
    <row r="44" spans="1:28" ht="15">
      <c r="A44" s="2" t="s">
        <v>200</v>
      </c>
      <c r="J44" t="s">
        <v>201</v>
      </c>
      <c r="S44" t="s">
        <v>202</v>
      </c>
      <c r="AB44" t="s">
        <v>203</v>
      </c>
    </row>
  </sheetData>
  <sheetProtection selectLockedCells="1" selectUnlockedCells="1"/>
  <mergeCells count="95">
    <mergeCell ref="A2:S2"/>
    <mergeCell ref="U2:V2"/>
    <mergeCell ref="X2:Y2"/>
    <mergeCell ref="AA2:AB2"/>
    <mergeCell ref="A3:J3"/>
    <mergeCell ref="L3:M3"/>
    <mergeCell ref="O3:P3"/>
    <mergeCell ref="R3:S3"/>
    <mergeCell ref="U3:V3"/>
    <mergeCell ref="X3:Y3"/>
    <mergeCell ref="AA3:AB3"/>
    <mergeCell ref="C4:D4"/>
    <mergeCell ref="F4:G4"/>
    <mergeCell ref="I4:J4"/>
    <mergeCell ref="L4:M4"/>
    <mergeCell ref="O4:P4"/>
    <mergeCell ref="R4:S4"/>
    <mergeCell ref="U4:V4"/>
    <mergeCell ref="X4:Y4"/>
    <mergeCell ref="AA4:AB4"/>
    <mergeCell ref="C5:J5"/>
    <mergeCell ref="L5:S5"/>
    <mergeCell ref="U5:V5"/>
    <mergeCell ref="X5:Y5"/>
    <mergeCell ref="AA5:AB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C7:D7"/>
    <mergeCell ref="F7:G7"/>
    <mergeCell ref="I7:J7"/>
    <mergeCell ref="L7:M7"/>
    <mergeCell ref="O7:P7"/>
    <mergeCell ref="R7:S7"/>
    <mergeCell ref="U7:V7"/>
    <mergeCell ref="X7:Y7"/>
    <mergeCell ref="AA7:AB7"/>
    <mergeCell ref="C8:D8"/>
    <mergeCell ref="F8:G8"/>
    <mergeCell ref="I8:J8"/>
    <mergeCell ref="L8:M8"/>
    <mergeCell ref="O8:P8"/>
    <mergeCell ref="R8:S8"/>
    <mergeCell ref="U8:V8"/>
    <mergeCell ref="X8:Y8"/>
    <mergeCell ref="AA8:AB8"/>
    <mergeCell ref="C9:D9"/>
    <mergeCell ref="F9:G9"/>
    <mergeCell ref="I9:J9"/>
    <mergeCell ref="L9:M9"/>
    <mergeCell ref="O9:P9"/>
    <mergeCell ref="R9:S9"/>
    <mergeCell ref="U9:V9"/>
    <mergeCell ref="X9:Y9"/>
    <mergeCell ref="AA9:AB9"/>
    <mergeCell ref="C11:D11"/>
    <mergeCell ref="F11:G11"/>
    <mergeCell ref="L11:M11"/>
    <mergeCell ref="O11:P11"/>
    <mergeCell ref="U11:V11"/>
    <mergeCell ref="X11:Y11"/>
    <mergeCell ref="C18:D18"/>
    <mergeCell ref="F18:G18"/>
    <mergeCell ref="L18:M18"/>
    <mergeCell ref="O18:P18"/>
    <mergeCell ref="U18:V18"/>
    <mergeCell ref="X18:Y18"/>
    <mergeCell ref="C24:D24"/>
    <mergeCell ref="L24:M24"/>
    <mergeCell ref="U24:V24"/>
    <mergeCell ref="A26:E26"/>
    <mergeCell ref="C29:D29"/>
    <mergeCell ref="F29:G29"/>
    <mergeCell ref="L29:M29"/>
    <mergeCell ref="O29:P29"/>
    <mergeCell ref="U29:V29"/>
    <mergeCell ref="X29:Y29"/>
    <mergeCell ref="C35:D35"/>
    <mergeCell ref="F35:G35"/>
    <mergeCell ref="L35:M35"/>
    <mergeCell ref="O35:P35"/>
    <mergeCell ref="U35:V35"/>
    <mergeCell ref="X35:Y35"/>
    <mergeCell ref="C42:D42"/>
    <mergeCell ref="L42:M42"/>
    <mergeCell ref="U42:V42"/>
    <mergeCell ref="F43:G43"/>
    <mergeCell ref="O43:P43"/>
    <mergeCell ref="X43:Y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15" customHeight="1">
      <c r="C2" s="7" t="s">
        <v>775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3:13" ht="15" customHeight="1">
      <c r="C3" s="3"/>
      <c r="D3" s="3"/>
      <c r="F3" s="7" t="s">
        <v>846</v>
      </c>
      <c r="G3" s="7"/>
      <c r="H3" s="7"/>
      <c r="I3" s="7"/>
      <c r="J3" s="7"/>
      <c r="L3" s="3" t="s">
        <v>216</v>
      </c>
      <c r="M3" s="3"/>
    </row>
    <row r="4" spans="3:13" ht="15">
      <c r="C4" s="3" t="s">
        <v>848</v>
      </c>
      <c r="D4" s="3"/>
      <c r="F4" s="3"/>
      <c r="G4" s="3"/>
      <c r="I4" s="3"/>
      <c r="J4" s="3"/>
      <c r="L4" s="3" t="s">
        <v>597</v>
      </c>
      <c r="M4" s="3"/>
    </row>
    <row r="5" spans="3:13" ht="15">
      <c r="C5" s="3" t="s">
        <v>264</v>
      </c>
      <c r="D5" s="3"/>
      <c r="F5" s="3" t="s">
        <v>850</v>
      </c>
      <c r="G5" s="3"/>
      <c r="I5" s="3" t="s">
        <v>851</v>
      </c>
      <c r="J5" s="3"/>
      <c r="L5" s="3" t="s">
        <v>852</v>
      </c>
      <c r="M5" s="3"/>
    </row>
    <row r="6" spans="3:13" ht="15">
      <c r="C6" s="3"/>
      <c r="D6" s="3"/>
      <c r="F6" s="3"/>
      <c r="G6" s="3"/>
      <c r="I6" s="3"/>
      <c r="J6" s="3"/>
      <c r="L6" s="3"/>
      <c r="M6" s="3"/>
    </row>
    <row r="7" spans="1:13" ht="15" customHeight="1">
      <c r="A7" s="7" t="s">
        <v>865</v>
      </c>
      <c r="B7" s="7"/>
      <c r="C7" s="7"/>
      <c r="D7" s="7"/>
      <c r="F7" s="3"/>
      <c r="G7" s="3"/>
      <c r="I7" s="3"/>
      <c r="J7" s="3"/>
      <c r="L7" s="3"/>
      <c r="M7" s="3"/>
    </row>
    <row r="8" ht="15">
      <c r="A8" s="2" t="s">
        <v>866</v>
      </c>
    </row>
    <row r="9" spans="1:13" ht="15">
      <c r="A9" s="2" t="s">
        <v>867</v>
      </c>
      <c r="C9" s="10">
        <v>1354630</v>
      </c>
      <c r="D9" s="10"/>
      <c r="F9" s="10">
        <v>87426</v>
      </c>
      <c r="G9" s="10"/>
      <c r="I9" s="3" t="s">
        <v>14</v>
      </c>
      <c r="J9" s="3"/>
      <c r="L9" s="14">
        <v>-11264</v>
      </c>
      <c r="M9" s="14"/>
    </row>
    <row r="10" spans="1:13" ht="15">
      <c r="A10" s="2" t="s">
        <v>868</v>
      </c>
      <c r="D10" s="8">
        <v>1354630</v>
      </c>
      <c r="G10" t="s">
        <v>25</v>
      </c>
      <c r="J10" s="8">
        <v>150131</v>
      </c>
      <c r="M10" s="8">
        <v>4909</v>
      </c>
    </row>
    <row r="11" ht="15">
      <c r="A11" s="2" t="s">
        <v>869</v>
      </c>
    </row>
    <row r="12" spans="1:13" ht="15">
      <c r="A12" s="2" t="s">
        <v>870</v>
      </c>
      <c r="D12" s="8">
        <v>7792100</v>
      </c>
      <c r="G12" t="s">
        <v>25</v>
      </c>
      <c r="J12" s="8">
        <v>17728</v>
      </c>
      <c r="M12" s="11">
        <v>-17728</v>
      </c>
    </row>
    <row r="13" ht="15">
      <c r="A13" t="s">
        <v>863</v>
      </c>
    </row>
    <row r="14" spans="1:13" ht="15">
      <c r="A14" s="2" t="s">
        <v>871</v>
      </c>
      <c r="D14" s="8">
        <v>7792100</v>
      </c>
      <c r="G14" s="8">
        <v>144572</v>
      </c>
      <c r="J14" t="s">
        <v>25</v>
      </c>
      <c r="M14" s="8">
        <v>144572</v>
      </c>
    </row>
    <row r="16" spans="3:13" ht="15">
      <c r="C16" s="10">
        <v>18293460</v>
      </c>
      <c r="D16" s="10"/>
      <c r="F16" s="10">
        <v>231998</v>
      </c>
      <c r="G16" s="10"/>
      <c r="I16" s="10">
        <v>167859</v>
      </c>
      <c r="J16" s="10"/>
      <c r="L16" s="10">
        <v>120489</v>
      </c>
      <c r="M16" s="10"/>
    </row>
  </sheetData>
  <sheetProtection selectLockedCells="1" selectUnlockedCells="1"/>
  <mergeCells count="28">
    <mergeCell ref="C2:M2"/>
    <mergeCell ref="C3:D3"/>
    <mergeCell ref="F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A7:D7"/>
    <mergeCell ref="F7:G7"/>
    <mergeCell ref="I7:J7"/>
    <mergeCell ref="L7:M7"/>
    <mergeCell ref="C9:D9"/>
    <mergeCell ref="F9:G9"/>
    <mergeCell ref="I9:J9"/>
    <mergeCell ref="L9:M9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15" customHeight="1">
      <c r="C2" s="7" t="s">
        <v>12</v>
      </c>
      <c r="D2" s="7"/>
      <c r="E2" s="7"/>
      <c r="F2" s="7"/>
      <c r="G2" s="7"/>
      <c r="I2" s="7" t="s">
        <v>17</v>
      </c>
      <c r="J2" s="7"/>
      <c r="K2" s="7"/>
      <c r="L2" s="7"/>
      <c r="M2" s="7"/>
    </row>
    <row r="3" spans="3:13" ht="15">
      <c r="C3" s="3"/>
      <c r="D3" s="3"/>
      <c r="F3" s="3" t="s">
        <v>595</v>
      </c>
      <c r="G3" s="3"/>
      <c r="I3" s="3"/>
      <c r="J3" s="3"/>
      <c r="L3" s="3" t="s">
        <v>595</v>
      </c>
      <c r="M3" s="3"/>
    </row>
    <row r="4" spans="3:13" ht="15">
      <c r="C4" s="3" t="s">
        <v>872</v>
      </c>
      <c r="D4" s="3"/>
      <c r="F4" s="3" t="s">
        <v>873</v>
      </c>
      <c r="G4" s="3"/>
      <c r="I4" s="3" t="s">
        <v>872</v>
      </c>
      <c r="J4" s="3"/>
      <c r="L4" s="3" t="s">
        <v>873</v>
      </c>
      <c r="M4" s="3"/>
    </row>
    <row r="5" spans="3:13" ht="15">
      <c r="C5" s="3" t="s">
        <v>786</v>
      </c>
      <c r="D5" s="3"/>
      <c r="F5" s="3" t="s">
        <v>786</v>
      </c>
      <c r="G5" s="3"/>
      <c r="I5" s="3" t="s">
        <v>786</v>
      </c>
      <c r="J5" s="3"/>
      <c r="L5" s="3" t="s">
        <v>786</v>
      </c>
      <c r="M5" s="3"/>
    </row>
    <row r="6" spans="1:13" ht="15">
      <c r="A6" s="2" t="s">
        <v>874</v>
      </c>
      <c r="C6" s="3"/>
      <c r="D6" s="3"/>
      <c r="F6" s="3"/>
      <c r="G6" s="3"/>
      <c r="I6" s="3"/>
      <c r="J6" s="3"/>
      <c r="L6" s="3"/>
      <c r="M6" s="3"/>
    </row>
    <row r="7" spans="1:13" ht="15">
      <c r="A7" s="2" t="s">
        <v>162</v>
      </c>
      <c r="C7" s="10">
        <v>12030969</v>
      </c>
      <c r="D7" s="10"/>
      <c r="F7" s="10">
        <v>12030969</v>
      </c>
      <c r="G7" s="10"/>
      <c r="I7" s="10">
        <v>22535761</v>
      </c>
      <c r="J7" s="10"/>
      <c r="L7" s="10">
        <v>22535761</v>
      </c>
      <c r="M7" s="10"/>
    </row>
    <row r="8" ht="15">
      <c r="A8" s="2" t="s">
        <v>875</v>
      </c>
    </row>
    <row r="9" spans="1:13" ht="15">
      <c r="A9" s="2" t="s">
        <v>876</v>
      </c>
      <c r="D9" s="8">
        <v>270589</v>
      </c>
      <c r="G9" s="8">
        <v>270589</v>
      </c>
      <c r="J9" s="8">
        <v>1536506</v>
      </c>
      <c r="M9" s="8">
        <v>1536506</v>
      </c>
    </row>
    <row r="10" spans="1:13" ht="15">
      <c r="A10" s="2" t="s">
        <v>405</v>
      </c>
      <c r="D10" s="8">
        <v>517000</v>
      </c>
      <c r="G10" s="8">
        <v>517000</v>
      </c>
      <c r="J10" s="8">
        <v>3650000</v>
      </c>
      <c r="M10" s="8">
        <v>3650000</v>
      </c>
    </row>
    <row r="11" spans="1:13" ht="15">
      <c r="A11" s="2" t="s">
        <v>406</v>
      </c>
      <c r="D11" s="8">
        <v>247874120</v>
      </c>
      <c r="G11" s="8">
        <v>247874120</v>
      </c>
      <c r="J11" s="8">
        <v>223772298</v>
      </c>
      <c r="M11" s="8">
        <v>223772298</v>
      </c>
    </row>
    <row r="12" spans="1:13" ht="15">
      <c r="A12" s="2" t="s">
        <v>407</v>
      </c>
      <c r="D12" s="8">
        <v>916045185</v>
      </c>
      <c r="G12" s="8">
        <v>900082014</v>
      </c>
      <c r="J12" s="8">
        <v>793451590</v>
      </c>
      <c r="M12" s="8">
        <v>785260446</v>
      </c>
    </row>
    <row r="13" spans="1:13" ht="15">
      <c r="A13" s="2" t="s">
        <v>410</v>
      </c>
      <c r="D13" s="8">
        <v>6351575</v>
      </c>
      <c r="G13" s="8">
        <v>6351575</v>
      </c>
      <c r="J13" s="8">
        <v>4835763</v>
      </c>
      <c r="M13" s="8">
        <v>4835763</v>
      </c>
    </row>
    <row r="14" spans="1:13" ht="15">
      <c r="A14" s="2" t="s">
        <v>412</v>
      </c>
      <c r="D14" s="8">
        <v>8608177</v>
      </c>
      <c r="G14" s="8">
        <v>8608177</v>
      </c>
      <c r="J14" s="8">
        <v>16900237</v>
      </c>
      <c r="M14" s="8">
        <v>16900237</v>
      </c>
    </row>
    <row r="15" spans="1:13" ht="15">
      <c r="A15" s="2" t="s">
        <v>877</v>
      </c>
      <c r="D15" s="8">
        <v>285686</v>
      </c>
      <c r="G15" s="8">
        <v>285686</v>
      </c>
      <c r="J15" s="8">
        <v>231998</v>
      </c>
      <c r="M15" s="8">
        <v>231998</v>
      </c>
    </row>
    <row r="16" spans="3:13" ht="15">
      <c r="C16" s="10">
        <v>1191983301</v>
      </c>
      <c r="D16" s="10"/>
      <c r="F16" s="10">
        <v>1176020130</v>
      </c>
      <c r="G16" s="10"/>
      <c r="I16" s="10">
        <v>1066914153</v>
      </c>
      <c r="J16" s="10"/>
      <c r="L16" s="10">
        <v>1058723009</v>
      </c>
      <c r="M16" s="10"/>
    </row>
    <row r="17" ht="15">
      <c r="A17" s="2" t="s">
        <v>878</v>
      </c>
    </row>
    <row r="18" spans="1:13" ht="15">
      <c r="A18" t="s">
        <v>90</v>
      </c>
      <c r="C18" s="10">
        <v>888687635</v>
      </c>
      <c r="D18" s="10"/>
      <c r="F18" s="10">
        <v>889232884</v>
      </c>
      <c r="G18" s="10"/>
      <c r="I18" s="10">
        <v>673887014</v>
      </c>
      <c r="J18" s="10"/>
      <c r="L18" s="10">
        <v>675512676</v>
      </c>
      <c r="M18" s="10"/>
    </row>
    <row r="19" spans="1:13" ht="15">
      <c r="A19" s="2" t="s">
        <v>91</v>
      </c>
      <c r="D19" s="8">
        <v>60427675</v>
      </c>
      <c r="G19" s="8">
        <v>60427675</v>
      </c>
      <c r="J19" s="8">
        <v>182028113</v>
      </c>
      <c r="M19" s="8">
        <v>182028113</v>
      </c>
    </row>
    <row r="20" ht="15">
      <c r="A20" s="2" t="s">
        <v>185</v>
      </c>
    </row>
    <row r="21" spans="1:13" ht="15">
      <c r="A21" s="2" t="s">
        <v>186</v>
      </c>
      <c r="D21" s="8">
        <v>193881074</v>
      </c>
      <c r="G21" s="8">
        <v>191980926</v>
      </c>
      <c r="J21" s="8">
        <v>170500835</v>
      </c>
      <c r="M21" s="8">
        <v>172769867</v>
      </c>
    </row>
    <row r="22" spans="1:13" ht="15">
      <c r="A22" s="2" t="s">
        <v>879</v>
      </c>
      <c r="D22" s="8">
        <v>3749618</v>
      </c>
      <c r="G22" s="8">
        <v>3749618</v>
      </c>
      <c r="J22" s="8">
        <v>2904801</v>
      </c>
      <c r="M22" s="8">
        <v>2904801</v>
      </c>
    </row>
    <row r="23" spans="1:13" ht="15">
      <c r="A23" s="2" t="s">
        <v>880</v>
      </c>
      <c r="D23" s="8">
        <v>2283959</v>
      </c>
      <c r="G23" s="8">
        <v>2283959</v>
      </c>
      <c r="J23" s="8">
        <v>2214139</v>
      </c>
      <c r="M23" s="8">
        <v>2214139</v>
      </c>
    </row>
    <row r="24" spans="3:13" ht="15">
      <c r="C24" s="10">
        <v>1149029961</v>
      </c>
      <c r="D24" s="10"/>
      <c r="F24" s="10">
        <v>1147675062</v>
      </c>
      <c r="G24" s="10"/>
      <c r="I24" s="10">
        <v>1031534902</v>
      </c>
      <c r="J24" s="10"/>
      <c r="L24" s="10">
        <v>1035429596</v>
      </c>
      <c r="M24" s="10"/>
    </row>
  </sheetData>
  <sheetProtection selectLockedCells="1" selectUnlockedCells="1"/>
  <mergeCells count="34">
    <mergeCell ref="C2:G2"/>
    <mergeCell ref="I2:M2"/>
    <mergeCell ref="C3:D3"/>
    <mergeCell ref="F3:G3"/>
    <mergeCell ref="I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16:D16"/>
    <mergeCell ref="F16:G16"/>
    <mergeCell ref="I16:J16"/>
    <mergeCell ref="L16:M16"/>
    <mergeCell ref="C18:D18"/>
    <mergeCell ref="F18:G18"/>
    <mergeCell ref="I18:J18"/>
    <mergeCell ref="L18:M18"/>
    <mergeCell ref="C24:D24"/>
    <mergeCell ref="F24:G24"/>
    <mergeCell ref="I24:J24"/>
    <mergeCell ref="L24:M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7" ht="15" customHeight="1">
      <c r="A2" s="2" t="s">
        <v>881</v>
      </c>
      <c r="C2" s="7" t="s">
        <v>403</v>
      </c>
      <c r="D2" s="7"/>
      <c r="E2" s="7"/>
      <c r="F2" s="7"/>
      <c r="G2" s="7"/>
    </row>
    <row r="3" spans="3:7" ht="15">
      <c r="C3" s="3" t="s">
        <v>12</v>
      </c>
      <c r="D3" s="3"/>
      <c r="F3" s="3" t="s">
        <v>17</v>
      </c>
      <c r="G3" s="3"/>
    </row>
    <row r="4" spans="1:7" ht="15">
      <c r="A4" t="s">
        <v>87</v>
      </c>
      <c r="C4" s="3"/>
      <c r="D4" s="3"/>
      <c r="F4" s="3"/>
      <c r="G4" s="3"/>
    </row>
    <row r="5" spans="1:7" ht="15">
      <c r="A5" s="2" t="s">
        <v>162</v>
      </c>
      <c r="C5" s="10">
        <v>252222</v>
      </c>
      <c r="D5" s="10"/>
      <c r="F5" s="10">
        <v>373693</v>
      </c>
      <c r="G5" s="10"/>
    </row>
    <row r="6" spans="1:7" ht="15">
      <c r="A6" s="2" t="s">
        <v>882</v>
      </c>
      <c r="D6" s="8">
        <v>96993568</v>
      </c>
      <c r="G6" s="8">
        <v>86662381</v>
      </c>
    </row>
    <row r="7" spans="1:7" ht="15">
      <c r="A7" s="2" t="s">
        <v>406</v>
      </c>
      <c r="D7" s="8">
        <v>150409</v>
      </c>
      <c r="G7" s="8">
        <v>150409</v>
      </c>
    </row>
    <row r="8" spans="1:7" ht="15">
      <c r="A8" s="2" t="s">
        <v>883</v>
      </c>
      <c r="D8" s="8">
        <v>6475023</v>
      </c>
      <c r="G8" s="8">
        <v>6581084</v>
      </c>
    </row>
    <row r="9" spans="1:7" ht="15">
      <c r="A9" s="2" t="s">
        <v>410</v>
      </c>
      <c r="D9" s="8">
        <v>5270</v>
      </c>
      <c r="G9" s="8">
        <v>4682</v>
      </c>
    </row>
    <row r="10" spans="1:7" ht="15">
      <c r="A10" s="2" t="s">
        <v>164</v>
      </c>
      <c r="D10" s="8">
        <v>2457926</v>
      </c>
      <c r="G10" s="8">
        <v>1711542</v>
      </c>
    </row>
    <row r="11" spans="1:7" ht="15">
      <c r="A11" s="9" t="s">
        <v>166</v>
      </c>
      <c r="C11" s="10">
        <v>106334418</v>
      </c>
      <c r="D11" s="10"/>
      <c r="F11" s="10">
        <v>95483791</v>
      </c>
      <c r="G11" s="10"/>
    </row>
    <row r="13" ht="15">
      <c r="A13" s="2" t="s">
        <v>884</v>
      </c>
    </row>
    <row r="14" spans="1:7" ht="15">
      <c r="A14" s="2" t="s">
        <v>91</v>
      </c>
      <c r="C14" s="10">
        <v>932100</v>
      </c>
      <c r="D14" s="10"/>
      <c r="F14" s="3" t="s">
        <v>14</v>
      </c>
      <c r="G14" s="3"/>
    </row>
    <row r="15" spans="1:7" ht="15">
      <c r="A15" s="2" t="s">
        <v>415</v>
      </c>
      <c r="D15" s="8">
        <v>4750000</v>
      </c>
      <c r="G15" s="8">
        <v>1000000</v>
      </c>
    </row>
    <row r="16" ht="15">
      <c r="A16" s="2" t="s">
        <v>885</v>
      </c>
    </row>
    <row r="17" spans="1:7" ht="15">
      <c r="A17" s="2" t="s">
        <v>886</v>
      </c>
      <c r="D17" s="8">
        <v>19589000</v>
      </c>
      <c r="G17" s="8">
        <v>19589000</v>
      </c>
    </row>
    <row r="18" spans="1:7" ht="15">
      <c r="A18" s="2" t="s">
        <v>195</v>
      </c>
      <c r="D18" s="8">
        <v>1188083</v>
      </c>
      <c r="G18" s="8">
        <v>1091566</v>
      </c>
    </row>
    <row r="19" spans="1:7" ht="15">
      <c r="A19" s="9" t="s">
        <v>196</v>
      </c>
      <c r="D19" s="8">
        <v>26459183</v>
      </c>
      <c r="G19" s="8">
        <v>21680566</v>
      </c>
    </row>
    <row r="21" spans="1:5" ht="15" customHeight="1">
      <c r="A21" s="7" t="s">
        <v>887</v>
      </c>
      <c r="B21" s="7"/>
      <c r="C21" s="7"/>
      <c r="D21" s="7"/>
      <c r="E21" s="7"/>
    </row>
    <row r="22" spans="1:5" ht="15" customHeight="1">
      <c r="A22" s="7" t="s">
        <v>888</v>
      </c>
      <c r="B22" s="7"/>
      <c r="C22" s="7"/>
      <c r="D22" s="7"/>
      <c r="E22" s="7"/>
    </row>
    <row r="23" spans="1:7" ht="15">
      <c r="A23" s="2" t="s">
        <v>889</v>
      </c>
      <c r="D23" s="8">
        <v>18020591</v>
      </c>
      <c r="G23" s="8">
        <v>18856774</v>
      </c>
    </row>
    <row r="24" spans="1:7" ht="15">
      <c r="A24" s="2" t="s">
        <v>422</v>
      </c>
      <c r="D24" s="8">
        <v>62206325</v>
      </c>
      <c r="G24" s="8">
        <v>56214807</v>
      </c>
    </row>
    <row r="25" spans="1:7" ht="15">
      <c r="A25" s="2" t="s">
        <v>423</v>
      </c>
      <c r="D25" s="11">
        <v>-351681</v>
      </c>
      <c r="G25" s="11">
        <v>-1268356</v>
      </c>
    </row>
    <row r="26" spans="1:7" ht="15">
      <c r="A26" s="9" t="s">
        <v>424</v>
      </c>
      <c r="D26" s="8">
        <v>79875235</v>
      </c>
      <c r="G26" s="8">
        <v>73803225</v>
      </c>
    </row>
    <row r="28" spans="1:7" ht="15">
      <c r="A28" s="9" t="s">
        <v>425</v>
      </c>
      <c r="C28" s="10">
        <v>106334418</v>
      </c>
      <c r="D28" s="10"/>
      <c r="F28" s="10">
        <v>95483791</v>
      </c>
      <c r="G28" s="10"/>
    </row>
  </sheetData>
  <sheetProtection selectLockedCells="1" selectUnlockedCells="1"/>
  <mergeCells count="15">
    <mergeCell ref="C2:G2"/>
    <mergeCell ref="C3:D3"/>
    <mergeCell ref="F3:G3"/>
    <mergeCell ref="C4:D4"/>
    <mergeCell ref="F4:G4"/>
    <mergeCell ref="C5:D5"/>
    <mergeCell ref="F5:G5"/>
    <mergeCell ref="C11:D11"/>
    <mergeCell ref="F11:G11"/>
    <mergeCell ref="C14:D14"/>
    <mergeCell ref="F14:G14"/>
    <mergeCell ref="A21:E21"/>
    <mergeCell ref="A22:E22"/>
    <mergeCell ref="C28:D28"/>
    <mergeCell ref="F28:G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10" ht="15" customHeight="1">
      <c r="A2" s="2" t="s">
        <v>890</v>
      </c>
      <c r="C2" s="7" t="s">
        <v>426</v>
      </c>
      <c r="D2" s="7"/>
      <c r="E2" s="7"/>
      <c r="F2" s="7"/>
      <c r="G2" s="7"/>
      <c r="H2" s="7"/>
      <c r="I2" s="7"/>
      <c r="J2" s="7"/>
    </row>
    <row r="3" spans="3:10" ht="15">
      <c r="C3" s="3" t="s">
        <v>12</v>
      </c>
      <c r="D3" s="3"/>
      <c r="F3" s="3" t="s">
        <v>17</v>
      </c>
      <c r="G3" s="3"/>
      <c r="I3" s="3" t="s">
        <v>64</v>
      </c>
      <c r="J3" s="3"/>
    </row>
    <row r="4" ht="15">
      <c r="A4" t="s">
        <v>468</v>
      </c>
    </row>
    <row r="5" spans="1:10" ht="15">
      <c r="A5" s="2" t="s">
        <v>891</v>
      </c>
      <c r="C5" s="10">
        <v>3200000</v>
      </c>
      <c r="D5" s="10"/>
      <c r="F5" s="10">
        <v>2800000</v>
      </c>
      <c r="G5" s="10"/>
      <c r="I5" s="10">
        <v>2500000</v>
      </c>
      <c r="J5" s="10"/>
    </row>
    <row r="6" spans="1:10" ht="15">
      <c r="A6" s="2" t="s">
        <v>892</v>
      </c>
      <c r="D6" s="8">
        <v>48502</v>
      </c>
      <c r="G6" s="8">
        <v>26966</v>
      </c>
      <c r="J6" s="8">
        <v>16489</v>
      </c>
    </row>
    <row r="7" spans="1:10" ht="15">
      <c r="A7" s="2" t="s">
        <v>893</v>
      </c>
      <c r="D7" t="s">
        <v>25</v>
      </c>
      <c r="G7" s="8">
        <v>20758</v>
      </c>
      <c r="J7" s="11">
        <v>-9766</v>
      </c>
    </row>
    <row r="8" spans="1:10" ht="15">
      <c r="A8" s="2" t="s">
        <v>894</v>
      </c>
      <c r="D8" s="8">
        <v>5847575</v>
      </c>
      <c r="G8" s="8">
        <v>4864878</v>
      </c>
      <c r="J8" s="8">
        <v>3912870</v>
      </c>
    </row>
    <row r="9" spans="1:10" ht="15">
      <c r="A9" s="9" t="s">
        <v>895</v>
      </c>
      <c r="D9" s="8">
        <v>9096077</v>
      </c>
      <c r="G9" s="8">
        <v>7712602</v>
      </c>
      <c r="J9" s="8">
        <v>6419593</v>
      </c>
    </row>
    <row r="10" ht="15">
      <c r="A10" t="s">
        <v>134</v>
      </c>
    </row>
    <row r="11" spans="1:10" ht="15">
      <c r="A11" s="2" t="s">
        <v>69</v>
      </c>
      <c r="D11" s="8">
        <v>1751891</v>
      </c>
      <c r="G11" s="8">
        <v>879870</v>
      </c>
      <c r="J11" s="8">
        <v>506519</v>
      </c>
    </row>
    <row r="12" spans="1:10" ht="15">
      <c r="A12" s="2" t="s">
        <v>896</v>
      </c>
      <c r="D12" s="8">
        <v>6355943</v>
      </c>
      <c r="G12" s="8">
        <v>5668209</v>
      </c>
      <c r="J12" s="8">
        <v>4812149</v>
      </c>
    </row>
    <row r="13" spans="1:10" ht="15">
      <c r="A13" s="9" t="s">
        <v>897</v>
      </c>
      <c r="D13" s="8">
        <v>8107834</v>
      </c>
      <c r="G13" s="8">
        <v>6548079</v>
      </c>
      <c r="J13" s="8">
        <v>5318668</v>
      </c>
    </row>
    <row r="14" ht="15">
      <c r="A14" s="2" t="s">
        <v>898</v>
      </c>
    </row>
    <row r="15" spans="1:10" ht="15">
      <c r="A15" s="2" t="s">
        <v>899</v>
      </c>
      <c r="D15" s="8">
        <v>988243</v>
      </c>
      <c r="G15" s="8">
        <v>1164523</v>
      </c>
      <c r="J15" s="8">
        <v>1100925</v>
      </c>
    </row>
    <row r="16" spans="1:10" ht="15">
      <c r="A16" s="2" t="s">
        <v>900</v>
      </c>
      <c r="D16" s="11">
        <v>-864450</v>
      </c>
      <c r="G16" s="11">
        <v>-694250</v>
      </c>
      <c r="J16" s="11">
        <v>-547800</v>
      </c>
    </row>
    <row r="17" ht="15">
      <c r="A17" s="2" t="s">
        <v>901</v>
      </c>
    </row>
    <row r="18" spans="1:10" ht="15">
      <c r="A18" s="2" t="s">
        <v>902</v>
      </c>
      <c r="D18" s="8">
        <v>1852693</v>
      </c>
      <c r="G18" s="8">
        <v>1858773</v>
      </c>
      <c r="J18" s="8">
        <v>1648725</v>
      </c>
    </row>
    <row r="19" ht="15">
      <c r="A19" s="2" t="s">
        <v>903</v>
      </c>
    </row>
    <row r="20" spans="1:10" ht="15">
      <c r="A20" s="2" t="s">
        <v>904</v>
      </c>
      <c r="D20" s="8">
        <v>6414512</v>
      </c>
      <c r="G20" s="8">
        <v>9383631</v>
      </c>
      <c r="J20" s="8">
        <v>8959648</v>
      </c>
    </row>
    <row r="21" spans="1:10" ht="15">
      <c r="A21" s="2" t="s">
        <v>85</v>
      </c>
      <c r="C21" s="10">
        <v>8267205</v>
      </c>
      <c r="D21" s="10"/>
      <c r="F21" s="10">
        <v>11242404</v>
      </c>
      <c r="G21" s="10"/>
      <c r="I21" s="10">
        <v>10608373</v>
      </c>
      <c r="J21" s="10"/>
    </row>
  </sheetData>
  <sheetProtection selectLockedCells="1" selectUnlockedCells="1"/>
  <mergeCells count="10">
    <mergeCell ref="C2:J2"/>
    <mergeCell ref="C3:D3"/>
    <mergeCell ref="F3:G3"/>
    <mergeCell ref="I3:J3"/>
    <mergeCell ref="C5:D5"/>
    <mergeCell ref="F5:G5"/>
    <mergeCell ref="I5:J5"/>
    <mergeCell ref="C21:D21"/>
    <mergeCell ref="F21:G21"/>
    <mergeCell ref="I21:J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10" ht="15" customHeight="1">
      <c r="A2" s="2" t="s">
        <v>905</v>
      </c>
      <c r="C2" s="7" t="s">
        <v>426</v>
      </c>
      <c r="D2" s="7"/>
      <c r="E2" s="7"/>
      <c r="F2" s="7"/>
      <c r="G2" s="7"/>
      <c r="H2" s="7"/>
      <c r="I2" s="7"/>
      <c r="J2" s="7"/>
    </row>
    <row r="3" spans="3:10" ht="15">
      <c r="C3" s="3" t="s">
        <v>12</v>
      </c>
      <c r="D3" s="3"/>
      <c r="F3" s="3" t="s">
        <v>17</v>
      </c>
      <c r="G3" s="3"/>
      <c r="I3" s="3" t="s">
        <v>64</v>
      </c>
      <c r="J3" s="3"/>
    </row>
    <row r="4" spans="1:10" ht="15">
      <c r="A4" s="2" t="s">
        <v>499</v>
      </c>
      <c r="C4" s="3"/>
      <c r="D4" s="3"/>
      <c r="F4" s="3"/>
      <c r="G4" s="3"/>
      <c r="I4" s="3"/>
      <c r="J4" s="3"/>
    </row>
    <row r="5" spans="1:10" ht="15">
      <c r="A5" s="2" t="s">
        <v>85</v>
      </c>
      <c r="C5" s="10">
        <v>8267205</v>
      </c>
      <c r="D5" s="10"/>
      <c r="F5" s="10">
        <v>11242404</v>
      </c>
      <c r="G5" s="10"/>
      <c r="I5" s="10">
        <v>10608373</v>
      </c>
      <c r="J5" s="10"/>
    </row>
    <row r="6" ht="15">
      <c r="A6" s="2" t="s">
        <v>500</v>
      </c>
    </row>
    <row r="7" ht="15">
      <c r="A7" s="2" t="s">
        <v>501</v>
      </c>
    </row>
    <row r="8" ht="15">
      <c r="A8" s="2" t="s">
        <v>906</v>
      </c>
    </row>
    <row r="9" spans="1:10" ht="15">
      <c r="A9" s="2" t="s">
        <v>907</v>
      </c>
      <c r="D9" s="11">
        <v>-6414512</v>
      </c>
      <c r="G9" s="11">
        <v>-9383631</v>
      </c>
      <c r="J9" s="11">
        <v>-8959648</v>
      </c>
    </row>
    <row r="10" spans="1:10" ht="15">
      <c r="A10" s="2" t="s">
        <v>908</v>
      </c>
      <c r="D10" s="11">
        <v>-40950</v>
      </c>
      <c r="G10" s="11">
        <v>-43750</v>
      </c>
      <c r="J10" s="8">
        <v>10200</v>
      </c>
    </row>
    <row r="11" spans="1:10" ht="15">
      <c r="A11" t="s">
        <v>502</v>
      </c>
      <c r="D11" s="8">
        <v>602469</v>
      </c>
      <c r="G11" s="8">
        <v>593597</v>
      </c>
      <c r="J11" s="8">
        <v>565672</v>
      </c>
    </row>
    <row r="12" spans="1:10" ht="15">
      <c r="A12" s="2" t="s">
        <v>909</v>
      </c>
      <c r="D12" t="s">
        <v>25</v>
      </c>
      <c r="G12" s="11">
        <v>-20625</v>
      </c>
      <c r="J12" t="s">
        <v>25</v>
      </c>
    </row>
    <row r="13" spans="1:10" ht="15">
      <c r="A13" s="2" t="s">
        <v>910</v>
      </c>
      <c r="D13" t="s">
        <v>25</v>
      </c>
      <c r="G13" t="s">
        <v>25</v>
      </c>
      <c r="J13" s="8">
        <v>9766</v>
      </c>
    </row>
    <row r="14" spans="1:10" ht="15">
      <c r="A14" s="2" t="s">
        <v>516</v>
      </c>
      <c r="D14" s="8">
        <v>71000</v>
      </c>
      <c r="G14" s="8">
        <v>77000</v>
      </c>
      <c r="J14" s="8">
        <v>141000</v>
      </c>
    </row>
    <row r="15" spans="1:10" ht="15">
      <c r="A15" s="2" t="s">
        <v>911</v>
      </c>
      <c r="D15" s="8">
        <v>43914</v>
      </c>
      <c r="G15" t="s">
        <v>25</v>
      </c>
      <c r="J15" t="s">
        <v>25</v>
      </c>
    </row>
    <row r="16" spans="1:10" ht="15">
      <c r="A16" s="2" t="s">
        <v>518</v>
      </c>
      <c r="D16" s="11">
        <v>-25778</v>
      </c>
      <c r="G16" s="11">
        <v>-78333</v>
      </c>
      <c r="J16" s="11">
        <v>-199724</v>
      </c>
    </row>
    <row r="17" spans="1:10" ht="15">
      <c r="A17" s="2" t="s">
        <v>519</v>
      </c>
      <c r="D17" s="8">
        <v>126272</v>
      </c>
      <c r="G17" s="8">
        <v>437322</v>
      </c>
      <c r="J17" s="8">
        <v>376607</v>
      </c>
    </row>
    <row r="18" spans="1:10" ht="15">
      <c r="A18" s="2" t="s">
        <v>520</v>
      </c>
      <c r="D18" s="8">
        <v>2629620</v>
      </c>
      <c r="G18" s="8">
        <v>2823984</v>
      </c>
      <c r="J18" s="8">
        <v>2552246</v>
      </c>
    </row>
    <row r="20" ht="15">
      <c r="A20" s="2" t="s">
        <v>521</v>
      </c>
    </row>
    <row r="21" spans="1:10" ht="15">
      <c r="A21" s="2" t="s">
        <v>912</v>
      </c>
      <c r="D21" s="11">
        <v>-3000000</v>
      </c>
      <c r="G21" s="11">
        <v>-9525000</v>
      </c>
      <c r="J21" s="11">
        <v>-3150000</v>
      </c>
    </row>
    <row r="22" spans="1:10" ht="15">
      <c r="A22" s="2" t="s">
        <v>913</v>
      </c>
      <c r="D22" t="s">
        <v>25</v>
      </c>
      <c r="G22" s="8">
        <v>45750</v>
      </c>
      <c r="J22" t="s">
        <v>25</v>
      </c>
    </row>
    <row r="23" spans="1:10" ht="15">
      <c r="A23" s="2" t="s">
        <v>914</v>
      </c>
      <c r="D23" t="s">
        <v>25</v>
      </c>
      <c r="G23" t="s">
        <v>25</v>
      </c>
      <c r="J23" t="s">
        <v>25</v>
      </c>
    </row>
    <row r="24" spans="1:10" ht="15">
      <c r="A24" s="2" t="s">
        <v>529</v>
      </c>
      <c r="D24" s="11">
        <v>-496408</v>
      </c>
      <c r="G24" s="11">
        <v>-370297</v>
      </c>
      <c r="J24" s="11">
        <v>-1219361</v>
      </c>
    </row>
    <row r="25" spans="1:10" ht="15">
      <c r="A25" s="2" t="s">
        <v>915</v>
      </c>
      <c r="D25" s="11">
        <v>-710000</v>
      </c>
      <c r="G25" t="s">
        <v>25</v>
      </c>
      <c r="J25" t="s">
        <v>25</v>
      </c>
    </row>
    <row r="26" spans="1:10" ht="15">
      <c r="A26" s="2" t="s">
        <v>534</v>
      </c>
      <c r="D26" s="11">
        <v>-4206408</v>
      </c>
      <c r="G26" s="11">
        <v>-9849547</v>
      </c>
      <c r="J26" s="11">
        <v>-4369361</v>
      </c>
    </row>
    <row r="28" ht="15">
      <c r="A28" s="2" t="s">
        <v>535</v>
      </c>
    </row>
    <row r="29" spans="1:10" ht="15">
      <c r="A29" s="2" t="s">
        <v>916</v>
      </c>
      <c r="D29" s="11">
        <v>-2275687</v>
      </c>
      <c r="G29" s="11">
        <v>-2136495</v>
      </c>
      <c r="J29" s="11">
        <v>-1827526</v>
      </c>
    </row>
    <row r="30" spans="1:10" ht="15">
      <c r="A30" s="2" t="s">
        <v>480</v>
      </c>
      <c r="D30" s="8">
        <v>72854</v>
      </c>
      <c r="G30" s="8">
        <v>125469</v>
      </c>
      <c r="J30" s="8">
        <v>120237</v>
      </c>
    </row>
    <row r="31" spans="1:10" ht="15">
      <c r="A31" s="2" t="s">
        <v>496</v>
      </c>
      <c r="D31" s="11">
        <v>-1023950</v>
      </c>
      <c r="G31" t="s">
        <v>25</v>
      </c>
      <c r="J31" t="s">
        <v>25</v>
      </c>
    </row>
    <row r="32" spans="1:10" ht="15">
      <c r="A32" s="2" t="s">
        <v>917</v>
      </c>
      <c r="D32" s="8">
        <v>932100</v>
      </c>
      <c r="G32" t="s">
        <v>25</v>
      </c>
      <c r="J32" t="s">
        <v>25</v>
      </c>
    </row>
    <row r="33" spans="1:10" ht="15">
      <c r="A33" s="2" t="s">
        <v>540</v>
      </c>
      <c r="D33" s="8">
        <v>3750000</v>
      </c>
      <c r="G33" s="8">
        <v>4000000</v>
      </c>
      <c r="J33" s="8">
        <v>125000</v>
      </c>
    </row>
    <row r="34" spans="1:10" ht="15">
      <c r="A34" s="2" t="s">
        <v>918</v>
      </c>
      <c r="D34" t="s">
        <v>25</v>
      </c>
      <c r="G34" s="11">
        <v>-3000000</v>
      </c>
      <c r="J34" s="11">
        <v>-4845000</v>
      </c>
    </row>
    <row r="35" spans="1:10" ht="15">
      <c r="A35" s="2" t="s">
        <v>542</v>
      </c>
      <c r="D35" t="s">
        <v>25</v>
      </c>
      <c r="G35" s="8">
        <v>8000000</v>
      </c>
      <c r="J35" s="8">
        <v>7406250</v>
      </c>
    </row>
    <row r="36" spans="1:10" ht="15">
      <c r="A36" s="2" t="s">
        <v>543</v>
      </c>
      <c r="D36" t="s">
        <v>25</v>
      </c>
      <c r="G36" t="s">
        <v>25</v>
      </c>
      <c r="J36" s="8">
        <v>1158471</v>
      </c>
    </row>
    <row r="37" spans="1:10" ht="15">
      <c r="A37" s="2" t="s">
        <v>544</v>
      </c>
      <c r="D37" s="8">
        <v>1455317</v>
      </c>
      <c r="G37" s="8">
        <v>6988974</v>
      </c>
      <c r="J37" s="8">
        <v>2137432</v>
      </c>
    </row>
    <row r="38" spans="1:10" ht="15">
      <c r="A38" s="2" t="s">
        <v>919</v>
      </c>
      <c r="D38" s="11">
        <v>-121471</v>
      </c>
      <c r="G38" s="11">
        <v>-36589</v>
      </c>
      <c r="J38" s="8">
        <v>320317</v>
      </c>
    </row>
    <row r="39" ht="15">
      <c r="A39" t="s">
        <v>920</v>
      </c>
    </row>
    <row r="40" spans="1:10" ht="15">
      <c r="A40" t="s">
        <v>547</v>
      </c>
      <c r="D40" s="8">
        <v>373693</v>
      </c>
      <c r="G40" s="8">
        <v>410282</v>
      </c>
      <c r="J40" s="8">
        <v>89965</v>
      </c>
    </row>
    <row r="41" spans="1:10" ht="15">
      <c r="A41" t="s">
        <v>548</v>
      </c>
      <c r="C41" s="10">
        <v>252222</v>
      </c>
      <c r="D41" s="10"/>
      <c r="F41" s="10">
        <v>373693</v>
      </c>
      <c r="G41" s="10"/>
      <c r="I41" s="10">
        <v>410282</v>
      </c>
      <c r="J41" s="10"/>
    </row>
    <row r="43" ht="15">
      <c r="A43" s="2" t="s">
        <v>549</v>
      </c>
    </row>
    <row r="44" ht="15">
      <c r="A44" s="2" t="s">
        <v>550</v>
      </c>
    </row>
    <row r="45" ht="15">
      <c r="A45" s="2" t="s">
        <v>551</v>
      </c>
    </row>
    <row r="46" spans="1:10" ht="15">
      <c r="A46" t="s">
        <v>552</v>
      </c>
      <c r="C46" s="10">
        <v>1692809</v>
      </c>
      <c r="D46" s="10"/>
      <c r="F46" s="10">
        <v>824201</v>
      </c>
      <c r="G46" s="10"/>
      <c r="I46" s="10">
        <v>476449</v>
      </c>
      <c r="J46" s="10"/>
    </row>
    <row r="48" ht="15">
      <c r="A48" s="2" t="s">
        <v>554</v>
      </c>
    </row>
    <row r="49" ht="15">
      <c r="A49" s="2" t="s">
        <v>555</v>
      </c>
    </row>
    <row r="50" spans="1:10" ht="15">
      <c r="A50" s="2" t="s">
        <v>562</v>
      </c>
      <c r="C50" s="3" t="s">
        <v>14</v>
      </c>
      <c r="D50" s="3"/>
      <c r="F50" s="10">
        <v>248000</v>
      </c>
      <c r="G50" s="10"/>
      <c r="I50" s="10">
        <v>232000</v>
      </c>
      <c r="J50" s="10"/>
    </row>
  </sheetData>
  <sheetProtection selectLockedCells="1" selectUnlockedCells="1"/>
  <mergeCells count="19">
    <mergeCell ref="C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41:D41"/>
    <mergeCell ref="F41:G41"/>
    <mergeCell ref="I41:J41"/>
    <mergeCell ref="C46:D46"/>
    <mergeCell ref="F46:G46"/>
    <mergeCell ref="I46:J46"/>
    <mergeCell ref="C50:D50"/>
    <mergeCell ref="F50:G50"/>
    <mergeCell ref="I50:J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19" ht="15">
      <c r="A2" s="2" t="s">
        <v>921</v>
      </c>
      <c r="C2" s="3"/>
      <c r="D2" s="3"/>
      <c r="F2" s="3"/>
      <c r="G2" s="3"/>
      <c r="I2" s="3"/>
      <c r="J2" s="3"/>
      <c r="L2" s="3"/>
      <c r="M2" s="3"/>
      <c r="O2" s="3"/>
      <c r="P2" s="3"/>
      <c r="R2" s="3"/>
      <c r="S2" s="3"/>
    </row>
    <row r="3" spans="1:19" ht="15" customHeight="1">
      <c r="A3" t="s">
        <v>12</v>
      </c>
      <c r="C3" s="7" t="s">
        <v>922</v>
      </c>
      <c r="D3" s="7"/>
      <c r="E3" s="7"/>
      <c r="F3" s="7"/>
      <c r="G3" s="7"/>
      <c r="H3" s="7"/>
      <c r="I3" s="7"/>
      <c r="J3" s="7"/>
      <c r="L3" s="7" t="s">
        <v>923</v>
      </c>
      <c r="M3" s="7"/>
      <c r="N3" s="7"/>
      <c r="O3" s="7"/>
      <c r="P3" s="7"/>
      <c r="Q3" s="7"/>
      <c r="R3" s="7"/>
      <c r="S3" s="7"/>
    </row>
    <row r="4" spans="3:19" ht="15" customHeight="1">
      <c r="C4" s="7" t="s">
        <v>924</v>
      </c>
      <c r="D4" s="7"/>
      <c r="F4" s="3" t="s">
        <v>925</v>
      </c>
      <c r="G4" s="3"/>
      <c r="I4" s="3" t="s">
        <v>926</v>
      </c>
      <c r="J4" s="3"/>
      <c r="L4" s="7" t="s">
        <v>924</v>
      </c>
      <c r="M4" s="7"/>
      <c r="O4" s="3" t="s">
        <v>925</v>
      </c>
      <c r="P4" s="3"/>
      <c r="R4" s="3" t="s">
        <v>926</v>
      </c>
      <c r="S4" s="3"/>
    </row>
    <row r="5" spans="3:19" ht="15" customHeight="1">
      <c r="C5" s="3" t="s">
        <v>927</v>
      </c>
      <c r="D5" s="3"/>
      <c r="F5" s="7" t="s">
        <v>928</v>
      </c>
      <c r="G5" s="7"/>
      <c r="I5" s="3" t="s">
        <v>264</v>
      </c>
      <c r="J5" s="3"/>
      <c r="L5" s="3" t="s">
        <v>927</v>
      </c>
      <c r="M5" s="3"/>
      <c r="O5" s="7" t="s">
        <v>928</v>
      </c>
      <c r="P5" s="7"/>
      <c r="R5" s="3" t="s">
        <v>264</v>
      </c>
      <c r="S5" s="3"/>
    </row>
    <row r="6" spans="1:19" ht="15">
      <c r="A6" s="2" t="s">
        <v>929</v>
      </c>
      <c r="C6" s="10">
        <v>18163</v>
      </c>
      <c r="D6" s="10"/>
      <c r="F6" s="14">
        <v>-252</v>
      </c>
      <c r="G6" s="14"/>
      <c r="I6" s="10">
        <v>17911</v>
      </c>
      <c r="J6" s="10"/>
      <c r="L6" s="10">
        <v>19586</v>
      </c>
      <c r="M6" s="10"/>
      <c r="O6" s="14">
        <v>-177</v>
      </c>
      <c r="P6" s="14"/>
      <c r="R6" s="10">
        <v>19409</v>
      </c>
      <c r="S6" s="10"/>
    </row>
    <row r="7" spans="1:19" ht="15">
      <c r="A7" s="2" t="s">
        <v>930</v>
      </c>
      <c r="D7" s="8">
        <v>8631</v>
      </c>
      <c r="G7" s="11">
        <v>-252</v>
      </c>
      <c r="J7" s="8">
        <v>8379</v>
      </c>
      <c r="M7" s="8">
        <v>8830</v>
      </c>
      <c r="P7" s="11">
        <v>-177</v>
      </c>
      <c r="S7" s="8">
        <v>8653</v>
      </c>
    </row>
    <row r="8" spans="1:19" ht="15">
      <c r="A8" s="2" t="s">
        <v>931</v>
      </c>
      <c r="D8" t="s">
        <v>25</v>
      </c>
      <c r="G8" s="8">
        <v>2589</v>
      </c>
      <c r="J8" s="8">
        <v>2589</v>
      </c>
      <c r="M8" t="s">
        <v>25</v>
      </c>
      <c r="P8" s="8">
        <v>2593</v>
      </c>
      <c r="S8" s="8">
        <v>2593</v>
      </c>
    </row>
    <row r="9" spans="1:19" ht="15">
      <c r="A9" s="2" t="s">
        <v>932</v>
      </c>
      <c r="D9" s="8">
        <v>2972</v>
      </c>
      <c r="G9" t="s">
        <v>25</v>
      </c>
      <c r="J9" s="8">
        <v>2972</v>
      </c>
      <c r="M9" s="8">
        <v>2634</v>
      </c>
      <c r="P9" t="s">
        <v>25</v>
      </c>
      <c r="S9" s="8">
        <v>2634</v>
      </c>
    </row>
    <row r="10" spans="1:19" ht="15">
      <c r="A10" s="2" t="s">
        <v>933</v>
      </c>
      <c r="C10" s="3" t="s">
        <v>14</v>
      </c>
      <c r="D10" s="3"/>
      <c r="F10" s="4">
        <v>0.36</v>
      </c>
      <c r="G10" s="4"/>
      <c r="I10" s="4">
        <v>0.36</v>
      </c>
      <c r="J10" s="4"/>
      <c r="L10" s="3" t="s">
        <v>14</v>
      </c>
      <c r="M10" s="3"/>
      <c r="O10" s="4">
        <v>0.36</v>
      </c>
      <c r="P10" s="4"/>
      <c r="R10" s="4">
        <v>0.36</v>
      </c>
      <c r="S10" s="4"/>
    </row>
    <row r="11" spans="1:19" ht="15">
      <c r="A11" s="2" t="s">
        <v>934</v>
      </c>
      <c r="C11" s="3" t="s">
        <v>14</v>
      </c>
      <c r="D11" s="3"/>
      <c r="F11" s="4">
        <v>0.36</v>
      </c>
      <c r="G11" s="4"/>
      <c r="I11" s="4">
        <v>0.36</v>
      </c>
      <c r="J11" s="4"/>
      <c r="L11" s="3" t="s">
        <v>14</v>
      </c>
      <c r="M11" s="3"/>
      <c r="O11" s="4">
        <v>0.36</v>
      </c>
      <c r="P11" s="4"/>
      <c r="R11" s="4">
        <v>0.36</v>
      </c>
      <c r="S11" s="4"/>
    </row>
    <row r="12" spans="1:19" ht="15">
      <c r="A12" s="2" t="s">
        <v>935</v>
      </c>
      <c r="C12" s="4">
        <v>0.42</v>
      </c>
      <c r="D12" s="4"/>
      <c r="F12" s="3" t="s">
        <v>14</v>
      </c>
      <c r="G12" s="3"/>
      <c r="I12" s="4">
        <v>0.42</v>
      </c>
      <c r="J12" s="4"/>
      <c r="L12" s="4">
        <v>0.37</v>
      </c>
      <c r="M12" s="4"/>
      <c r="O12" s="3" t="s">
        <v>14</v>
      </c>
      <c r="P12" s="3"/>
      <c r="R12" s="4">
        <v>0.37</v>
      </c>
      <c r="S12" s="4"/>
    </row>
    <row r="13" spans="1:19" ht="15">
      <c r="A13" s="2" t="s">
        <v>936</v>
      </c>
      <c r="C13" s="4">
        <v>0.41</v>
      </c>
      <c r="D13" s="4"/>
      <c r="F13" s="3" t="s">
        <v>14</v>
      </c>
      <c r="G13" s="3"/>
      <c r="I13" s="4">
        <v>0.41</v>
      </c>
      <c r="J13" s="4"/>
      <c r="L13" s="4">
        <v>0.37</v>
      </c>
      <c r="M13" s="4"/>
      <c r="O13" s="3" t="s">
        <v>14</v>
      </c>
      <c r="P13" s="3"/>
      <c r="R13" s="4">
        <v>0.37</v>
      </c>
      <c r="S13" s="4"/>
    </row>
  </sheetData>
  <sheetProtection selectLockedCells="1" selectUnlockedCells="1"/>
  <mergeCells count="50">
    <mergeCell ref="C2:D2"/>
    <mergeCell ref="F2:G2"/>
    <mergeCell ref="I2:J2"/>
    <mergeCell ref="L2:M2"/>
    <mergeCell ref="O2:P2"/>
    <mergeCell ref="R2:S2"/>
    <mergeCell ref="C3:J3"/>
    <mergeCell ref="L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2:D12"/>
    <mergeCell ref="F12:G12"/>
    <mergeCell ref="I12:J12"/>
    <mergeCell ref="L12:M12"/>
    <mergeCell ref="O12:P12"/>
    <mergeCell ref="R12:S12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15" customHeight="1">
      <c r="C2" s="7" t="s">
        <v>937</v>
      </c>
      <c r="D2" s="7"/>
      <c r="E2" s="7"/>
      <c r="F2" s="7"/>
      <c r="G2" s="7"/>
      <c r="H2" s="7"/>
      <c r="I2" s="7"/>
      <c r="J2" s="7"/>
      <c r="L2" s="3" t="s">
        <v>10</v>
      </c>
      <c r="M2" s="3"/>
    </row>
    <row r="3" spans="3:13" ht="15" customHeight="1">
      <c r="C3" s="7" t="s">
        <v>924</v>
      </c>
      <c r="D3" s="7"/>
      <c r="F3" s="3" t="s">
        <v>925</v>
      </c>
      <c r="G3" s="3"/>
      <c r="I3" s="3" t="s">
        <v>926</v>
      </c>
      <c r="J3" s="3"/>
      <c r="L3" s="3" t="s">
        <v>11</v>
      </c>
      <c r="M3" s="3"/>
    </row>
    <row r="4" spans="3:13" ht="15" customHeight="1">
      <c r="C4" s="3" t="s">
        <v>927</v>
      </c>
      <c r="D4" s="3"/>
      <c r="F4" s="7" t="s">
        <v>928</v>
      </c>
      <c r="G4" s="7"/>
      <c r="I4" s="3" t="s">
        <v>264</v>
      </c>
      <c r="J4" s="3"/>
      <c r="L4" s="3" t="s">
        <v>12</v>
      </c>
      <c r="M4" s="3"/>
    </row>
    <row r="5" spans="1:13" ht="15">
      <c r="A5" s="2" t="s">
        <v>929</v>
      </c>
      <c r="C5" s="10">
        <v>21230</v>
      </c>
      <c r="D5" s="10"/>
      <c r="F5" s="14">
        <v>-156</v>
      </c>
      <c r="G5" s="14"/>
      <c r="I5" s="10">
        <v>21074</v>
      </c>
      <c r="J5" s="10"/>
      <c r="L5" s="10">
        <v>21884</v>
      </c>
      <c r="M5" s="10"/>
    </row>
    <row r="6" spans="1:13" ht="15">
      <c r="A6" s="2" t="s">
        <v>930</v>
      </c>
      <c r="D6" s="8">
        <v>9231</v>
      </c>
      <c r="G6" s="11">
        <v>-156</v>
      </c>
      <c r="J6" s="8">
        <v>9075</v>
      </c>
      <c r="M6" s="8">
        <v>9189</v>
      </c>
    </row>
    <row r="7" spans="1:13" ht="15">
      <c r="A7" s="2" t="s">
        <v>931</v>
      </c>
      <c r="D7" t="s">
        <v>25</v>
      </c>
      <c r="G7" s="8">
        <v>3166</v>
      </c>
      <c r="J7" s="8">
        <v>3166</v>
      </c>
      <c r="M7" s="8">
        <v>2723</v>
      </c>
    </row>
    <row r="8" spans="1:13" ht="15">
      <c r="A8" s="2" t="s">
        <v>932</v>
      </c>
      <c r="D8" s="8">
        <v>2481</v>
      </c>
      <c r="G8" t="s">
        <v>25</v>
      </c>
      <c r="J8" s="8">
        <v>2481</v>
      </c>
      <c r="M8" s="8">
        <v>181</v>
      </c>
    </row>
    <row r="9" spans="1:13" ht="15">
      <c r="A9" s="2" t="s">
        <v>933</v>
      </c>
      <c r="C9" s="3" t="s">
        <v>14</v>
      </c>
      <c r="D9" s="3"/>
      <c r="F9" s="4">
        <v>0.45</v>
      </c>
      <c r="G9" s="4"/>
      <c r="I9" s="4">
        <v>0.45</v>
      </c>
      <c r="J9" s="4"/>
      <c r="L9" s="4">
        <v>0.39</v>
      </c>
      <c r="M9" s="4"/>
    </row>
    <row r="10" spans="1:13" ht="15">
      <c r="A10" s="2" t="s">
        <v>934</v>
      </c>
      <c r="C10" s="3" t="s">
        <v>14</v>
      </c>
      <c r="D10" s="3"/>
      <c r="F10" s="4">
        <v>0.45</v>
      </c>
      <c r="G10" s="4"/>
      <c r="I10" s="4">
        <v>0.45</v>
      </c>
      <c r="J10" s="4"/>
      <c r="L10" s="4">
        <v>0.39</v>
      </c>
      <c r="M10" s="4"/>
    </row>
    <row r="11" spans="1:13" ht="15">
      <c r="A11" s="2" t="s">
        <v>935</v>
      </c>
      <c r="C11" s="4">
        <v>0.35</v>
      </c>
      <c r="D11" s="4"/>
      <c r="F11" s="3" t="s">
        <v>14</v>
      </c>
      <c r="G11" s="3"/>
      <c r="I11" s="4">
        <v>0.35</v>
      </c>
      <c r="J11" s="4"/>
      <c r="L11" s="4">
        <v>0.03</v>
      </c>
      <c r="M11" s="4"/>
    </row>
    <row r="12" spans="1:13" ht="15">
      <c r="A12" s="2" t="s">
        <v>936</v>
      </c>
      <c r="C12" s="4">
        <v>0.35</v>
      </c>
      <c r="D12" s="4"/>
      <c r="F12" s="3" t="s">
        <v>14</v>
      </c>
      <c r="G12" s="3"/>
      <c r="I12" s="4">
        <v>0.35</v>
      </c>
      <c r="J12" s="4"/>
      <c r="L12" s="4">
        <v>0.03</v>
      </c>
      <c r="M12" s="4"/>
    </row>
  </sheetData>
  <sheetProtection selectLockedCells="1" selectUnlockedCells="1"/>
  <mergeCells count="30">
    <mergeCell ref="C2:J2"/>
    <mergeCell ref="L2:M2"/>
    <mergeCell ref="C3:D3"/>
    <mergeCell ref="F3:G3"/>
    <mergeCell ref="I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19" ht="15" customHeight="1">
      <c r="A2" t="s">
        <v>17</v>
      </c>
      <c r="C2" s="7" t="s">
        <v>938</v>
      </c>
      <c r="D2" s="7"/>
      <c r="E2" s="7"/>
      <c r="F2" s="7"/>
      <c r="G2" s="7"/>
      <c r="H2" s="7"/>
      <c r="I2" s="7"/>
      <c r="J2" s="7"/>
      <c r="L2" s="7" t="s">
        <v>939</v>
      </c>
      <c r="M2" s="7"/>
      <c r="N2" s="7"/>
      <c r="O2" s="7"/>
      <c r="P2" s="7"/>
      <c r="Q2" s="7"/>
      <c r="R2" s="7"/>
      <c r="S2" s="7"/>
    </row>
    <row r="3" spans="3:19" ht="15" customHeight="1">
      <c r="C3" s="7" t="s">
        <v>940</v>
      </c>
      <c r="D3" s="7"/>
      <c r="F3" s="3" t="s">
        <v>925</v>
      </c>
      <c r="G3" s="3"/>
      <c r="I3" s="3" t="s">
        <v>926</v>
      </c>
      <c r="J3" s="3"/>
      <c r="L3" s="7" t="s">
        <v>940</v>
      </c>
      <c r="M3" s="7"/>
      <c r="O3" s="3" t="s">
        <v>925</v>
      </c>
      <c r="P3" s="3"/>
      <c r="R3" s="3" t="s">
        <v>926</v>
      </c>
      <c r="S3" s="3"/>
    </row>
    <row r="4" spans="3:19" ht="15" customHeight="1">
      <c r="C4" s="3" t="s">
        <v>927</v>
      </c>
      <c r="D4" s="3"/>
      <c r="F4" s="7" t="s">
        <v>941</v>
      </c>
      <c r="G4" s="7"/>
      <c r="I4" s="3" t="s">
        <v>264</v>
      </c>
      <c r="J4" s="3"/>
      <c r="L4" s="3" t="s">
        <v>927</v>
      </c>
      <c r="M4" s="3"/>
      <c r="O4" s="7" t="s">
        <v>941</v>
      </c>
      <c r="P4" s="7"/>
      <c r="R4" s="3" t="s">
        <v>264</v>
      </c>
      <c r="S4" s="3"/>
    </row>
    <row r="5" spans="1:19" ht="15">
      <c r="A5" s="2" t="s">
        <v>68</v>
      </c>
      <c r="C5" s="10">
        <v>12293</v>
      </c>
      <c r="D5" s="10"/>
      <c r="F5" s="14">
        <v>-84</v>
      </c>
      <c r="G5" s="14"/>
      <c r="I5" s="10">
        <v>12209</v>
      </c>
      <c r="J5" s="10"/>
      <c r="L5" s="10">
        <v>13524</v>
      </c>
      <c r="M5" s="10"/>
      <c r="O5" s="14">
        <v>-191</v>
      </c>
      <c r="P5" s="14"/>
      <c r="R5" s="10">
        <v>13333</v>
      </c>
      <c r="S5" s="10"/>
    </row>
    <row r="6" spans="1:19" ht="15">
      <c r="A6" s="2" t="s">
        <v>70</v>
      </c>
      <c r="D6" s="8">
        <v>7155</v>
      </c>
      <c r="G6" s="11">
        <v>-84</v>
      </c>
      <c r="J6" s="8">
        <v>7071</v>
      </c>
      <c r="M6" s="8">
        <v>7604</v>
      </c>
      <c r="P6" s="11">
        <v>-191</v>
      </c>
      <c r="S6" s="8">
        <v>7413</v>
      </c>
    </row>
    <row r="7" spans="1:19" ht="15">
      <c r="A7" s="2" t="s">
        <v>78</v>
      </c>
      <c r="D7" t="s">
        <v>25</v>
      </c>
      <c r="G7" s="8">
        <v>2155</v>
      </c>
      <c r="J7" s="8">
        <v>2155</v>
      </c>
      <c r="M7" t="s">
        <v>25</v>
      </c>
      <c r="P7" s="8">
        <v>2321</v>
      </c>
      <c r="S7" s="8">
        <v>2321</v>
      </c>
    </row>
    <row r="8" spans="1:19" ht="15">
      <c r="A8" s="2" t="s">
        <v>85</v>
      </c>
      <c r="D8" s="8">
        <v>2411</v>
      </c>
      <c r="G8" t="s">
        <v>25</v>
      </c>
      <c r="J8" s="8">
        <v>2411</v>
      </c>
      <c r="M8" s="8">
        <v>3116</v>
      </c>
      <c r="P8" t="s">
        <v>25</v>
      </c>
      <c r="S8" s="8">
        <v>3116</v>
      </c>
    </row>
    <row r="9" spans="1:19" ht="15">
      <c r="A9" s="2" t="s">
        <v>942</v>
      </c>
      <c r="C9" s="3" t="s">
        <v>14</v>
      </c>
      <c r="D9" s="3"/>
      <c r="F9" s="4">
        <v>0.31</v>
      </c>
      <c r="G9" s="4"/>
      <c r="I9" s="4">
        <v>0.31</v>
      </c>
      <c r="J9" s="4"/>
      <c r="L9" s="3" t="s">
        <v>14</v>
      </c>
      <c r="M9" s="3"/>
      <c r="O9" s="4">
        <v>0.33</v>
      </c>
      <c r="P9" s="4"/>
      <c r="R9" s="4">
        <v>0.33</v>
      </c>
      <c r="S9" s="4"/>
    </row>
    <row r="10" spans="1:19" ht="15">
      <c r="A10" s="2" t="s">
        <v>943</v>
      </c>
      <c r="C10" s="3" t="s">
        <v>14</v>
      </c>
      <c r="D10" s="3"/>
      <c r="F10" s="4">
        <v>0.30000000000000004</v>
      </c>
      <c r="G10" s="4"/>
      <c r="I10" s="4">
        <v>0.30000000000000004</v>
      </c>
      <c r="J10" s="4"/>
      <c r="L10" s="3" t="s">
        <v>14</v>
      </c>
      <c r="M10" s="3"/>
      <c r="O10" s="4">
        <v>0.32</v>
      </c>
      <c r="P10" s="4"/>
      <c r="R10" s="4">
        <v>0.32</v>
      </c>
      <c r="S10" s="4"/>
    </row>
    <row r="11" spans="1:19" ht="15">
      <c r="A11" s="2" t="s">
        <v>842</v>
      </c>
      <c r="C11" s="4">
        <v>0.34</v>
      </c>
      <c r="D11" s="4"/>
      <c r="F11" s="3" t="s">
        <v>14</v>
      </c>
      <c r="G11" s="3"/>
      <c r="I11" s="4">
        <v>0.34</v>
      </c>
      <c r="J11" s="4"/>
      <c r="L11" s="4">
        <v>0.44</v>
      </c>
      <c r="M11" s="4"/>
      <c r="O11" s="3" t="s">
        <v>14</v>
      </c>
      <c r="P11" s="3"/>
      <c r="R11" s="4">
        <v>0.44</v>
      </c>
      <c r="S11" s="4"/>
    </row>
    <row r="12" spans="1:19" ht="15">
      <c r="A12" s="2" t="s">
        <v>845</v>
      </c>
      <c r="C12" s="4">
        <v>0.34</v>
      </c>
      <c r="D12" s="4"/>
      <c r="F12" s="3" t="s">
        <v>14</v>
      </c>
      <c r="G12" s="3"/>
      <c r="I12" s="4">
        <v>0.34</v>
      </c>
      <c r="J12" s="4"/>
      <c r="L12" s="4">
        <v>0.43</v>
      </c>
      <c r="M12" s="4"/>
      <c r="O12" s="3" t="s">
        <v>14</v>
      </c>
      <c r="P12" s="3"/>
      <c r="R12" s="4">
        <v>0.43</v>
      </c>
      <c r="S12" s="4"/>
    </row>
  </sheetData>
  <sheetProtection selectLockedCells="1" selectUnlockedCells="1"/>
  <mergeCells count="44">
    <mergeCell ref="C2:J2"/>
    <mergeCell ref="L2:S2"/>
    <mergeCell ref="C3:D3"/>
    <mergeCell ref="F3:G3"/>
    <mergeCell ref="I3:J3"/>
    <mergeCell ref="L3:M3"/>
    <mergeCell ref="O3:P3"/>
    <mergeCell ref="R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  <mergeCell ref="C9:D9"/>
    <mergeCell ref="F9:G9"/>
    <mergeCell ref="I9:J9"/>
    <mergeCell ref="L9:M9"/>
    <mergeCell ref="O9:P9"/>
    <mergeCell ref="R9:S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2:D12"/>
    <mergeCell ref="F12:G12"/>
    <mergeCell ref="I12:J12"/>
    <mergeCell ref="L12:M12"/>
    <mergeCell ref="O12:P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3:19" ht="15" customHeight="1">
      <c r="C2" s="7" t="s">
        <v>944</v>
      </c>
      <c r="D2" s="7"/>
      <c r="E2" s="7"/>
      <c r="F2" s="7"/>
      <c r="G2" s="7"/>
      <c r="H2" s="7"/>
      <c r="I2" s="7"/>
      <c r="J2" s="7"/>
      <c r="L2" s="7" t="s">
        <v>945</v>
      </c>
      <c r="M2" s="7"/>
      <c r="N2" s="7"/>
      <c r="O2" s="7"/>
      <c r="P2" s="7"/>
      <c r="Q2" s="7"/>
      <c r="R2" s="7"/>
      <c r="S2" s="7"/>
    </row>
    <row r="3" spans="3:19" ht="15" customHeight="1">
      <c r="C3" s="7" t="s">
        <v>946</v>
      </c>
      <c r="D3" s="7"/>
      <c r="F3" s="3" t="s">
        <v>925</v>
      </c>
      <c r="G3" s="3"/>
      <c r="I3" s="3" t="s">
        <v>926</v>
      </c>
      <c r="J3" s="3"/>
      <c r="L3" s="7" t="s">
        <v>946</v>
      </c>
      <c r="M3" s="7"/>
      <c r="O3" s="3" t="s">
        <v>925</v>
      </c>
      <c r="P3" s="3"/>
      <c r="R3" s="3" t="s">
        <v>926</v>
      </c>
      <c r="S3" s="3"/>
    </row>
    <row r="4" spans="3:19" ht="15" customHeight="1">
      <c r="C4" s="3" t="s">
        <v>927</v>
      </c>
      <c r="D4" s="3"/>
      <c r="F4" s="7" t="s">
        <v>947</v>
      </c>
      <c r="G4" s="7"/>
      <c r="I4" s="3" t="s">
        <v>264</v>
      </c>
      <c r="J4" s="3"/>
      <c r="L4" s="3" t="s">
        <v>927</v>
      </c>
      <c r="M4" s="3"/>
      <c r="O4" s="7" t="s">
        <v>947</v>
      </c>
      <c r="P4" s="7"/>
      <c r="R4" s="3" t="s">
        <v>264</v>
      </c>
      <c r="S4" s="3"/>
    </row>
    <row r="5" spans="1:19" ht="15">
      <c r="A5" s="2" t="s">
        <v>570</v>
      </c>
      <c r="C5" s="10">
        <v>14837</v>
      </c>
      <c r="D5" s="10"/>
      <c r="F5" s="14">
        <v>-212</v>
      </c>
      <c r="G5" s="14"/>
      <c r="I5" s="10">
        <v>14625</v>
      </c>
      <c r="J5" s="10"/>
      <c r="L5" s="10">
        <v>16657</v>
      </c>
      <c r="M5" s="10"/>
      <c r="O5" s="14">
        <v>-172</v>
      </c>
      <c r="P5" s="14"/>
      <c r="R5" s="10">
        <v>16485</v>
      </c>
      <c r="S5" s="10"/>
    </row>
    <row r="6" spans="1:19" ht="15">
      <c r="A6" s="2" t="s">
        <v>572</v>
      </c>
      <c r="D6" s="8">
        <v>7810</v>
      </c>
      <c r="G6" s="11">
        <v>-212</v>
      </c>
      <c r="J6" s="8">
        <v>7598</v>
      </c>
      <c r="M6" s="8">
        <v>8236</v>
      </c>
      <c r="P6" s="11">
        <v>-172</v>
      </c>
      <c r="S6" s="8">
        <v>8064</v>
      </c>
    </row>
    <row r="7" spans="1:19" ht="15">
      <c r="A7" s="2" t="s">
        <v>948</v>
      </c>
      <c r="D7" t="s">
        <v>25</v>
      </c>
      <c r="G7" s="8">
        <v>2329</v>
      </c>
      <c r="J7" s="8">
        <v>2329</v>
      </c>
      <c r="M7" t="s">
        <v>25</v>
      </c>
      <c r="P7" s="8">
        <v>1913</v>
      </c>
      <c r="S7" s="8">
        <v>1913</v>
      </c>
    </row>
    <row r="8" spans="1:19" ht="15">
      <c r="A8" s="2" t="s">
        <v>949</v>
      </c>
      <c r="D8" s="8">
        <v>3273</v>
      </c>
      <c r="G8" t="s">
        <v>25</v>
      </c>
      <c r="J8" s="8">
        <v>3273</v>
      </c>
      <c r="M8" s="8">
        <v>2442</v>
      </c>
      <c r="P8" t="s">
        <v>25</v>
      </c>
      <c r="S8" s="8">
        <v>2442</v>
      </c>
    </row>
    <row r="9" spans="1:19" ht="15">
      <c r="A9" s="2" t="s">
        <v>950</v>
      </c>
      <c r="C9" s="3" t="s">
        <v>14</v>
      </c>
      <c r="D9" s="3"/>
      <c r="F9" s="4">
        <v>0.33</v>
      </c>
      <c r="G9" s="4"/>
      <c r="I9" s="4">
        <v>0.33</v>
      </c>
      <c r="J9" s="4"/>
      <c r="L9" s="3" t="s">
        <v>14</v>
      </c>
      <c r="M9" s="3"/>
      <c r="O9" s="4">
        <v>0.27</v>
      </c>
      <c r="P9" s="4"/>
      <c r="R9" s="4">
        <v>0.27</v>
      </c>
      <c r="S9" s="4"/>
    </row>
    <row r="10" spans="1:19" ht="15">
      <c r="A10" s="2" t="s">
        <v>951</v>
      </c>
      <c r="C10" s="3" t="s">
        <v>14</v>
      </c>
      <c r="D10" s="3"/>
      <c r="F10" s="4">
        <v>0.32</v>
      </c>
      <c r="G10" s="4"/>
      <c r="I10" s="4">
        <v>0.32</v>
      </c>
      <c r="J10" s="4"/>
      <c r="L10" s="3" t="s">
        <v>14</v>
      </c>
      <c r="M10" s="3"/>
      <c r="O10" s="4">
        <v>0.27</v>
      </c>
      <c r="P10" s="4"/>
      <c r="R10" s="4">
        <v>0.27</v>
      </c>
      <c r="S10" s="4"/>
    </row>
    <row r="11" spans="1:19" ht="15">
      <c r="A11" s="2" t="s">
        <v>952</v>
      </c>
      <c r="C11" s="4">
        <v>0.46</v>
      </c>
      <c r="D11" s="4"/>
      <c r="F11" s="3" t="s">
        <v>14</v>
      </c>
      <c r="G11" s="3"/>
      <c r="I11" s="4">
        <v>0.46</v>
      </c>
      <c r="J11" s="4"/>
      <c r="L11" s="4">
        <v>0.34</v>
      </c>
      <c r="M11" s="4"/>
      <c r="O11" s="3" t="s">
        <v>14</v>
      </c>
      <c r="P11" s="3"/>
      <c r="R11" s="4">
        <v>0.34</v>
      </c>
      <c r="S11" s="4"/>
    </row>
    <row r="12" spans="1:19" ht="15">
      <c r="A12" s="2" t="s">
        <v>953</v>
      </c>
      <c r="C12" s="4">
        <v>0.45</v>
      </c>
      <c r="D12" s="4"/>
      <c r="F12" s="3" t="s">
        <v>14</v>
      </c>
      <c r="G12" s="3"/>
      <c r="I12" s="4">
        <v>0.45</v>
      </c>
      <c r="J12" s="4"/>
      <c r="L12" s="4">
        <v>0.34</v>
      </c>
      <c r="M12" s="4"/>
      <c r="O12" s="3" t="s">
        <v>14</v>
      </c>
      <c r="P12" s="3"/>
      <c r="R12" s="4">
        <v>0.34</v>
      </c>
      <c r="S12" s="4"/>
    </row>
  </sheetData>
  <sheetProtection selectLockedCells="1" selectUnlockedCells="1"/>
  <mergeCells count="44">
    <mergeCell ref="C2:J2"/>
    <mergeCell ref="L2:S2"/>
    <mergeCell ref="C3:D3"/>
    <mergeCell ref="F3:G3"/>
    <mergeCell ref="I3:J3"/>
    <mergeCell ref="L3:M3"/>
    <mergeCell ref="O3:P3"/>
    <mergeCell ref="R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  <mergeCell ref="C9:D9"/>
    <mergeCell ref="F9:G9"/>
    <mergeCell ref="I9:J9"/>
    <mergeCell ref="L9:M9"/>
    <mergeCell ref="O9:P9"/>
    <mergeCell ref="R9:S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2:D12"/>
    <mergeCell ref="F12:G12"/>
    <mergeCell ref="I12:J12"/>
    <mergeCell ref="L12:M12"/>
    <mergeCell ref="O12:P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0" ht="15" customHeight="1">
      <c r="A2" s="7" t="s">
        <v>204</v>
      </c>
      <c r="B2" s="7"/>
      <c r="C2" s="7"/>
      <c r="D2" s="7"/>
      <c r="E2" s="7"/>
      <c r="F2" s="7"/>
      <c r="G2" s="7"/>
      <c r="H2" s="7"/>
      <c r="I2" s="7"/>
      <c r="J2" s="7"/>
    </row>
    <row r="3" spans="1:6" ht="15" customHeight="1">
      <c r="A3" s="7" t="s">
        <v>205</v>
      </c>
      <c r="B3" s="7"/>
      <c r="C3" s="7"/>
      <c r="D3" s="7"/>
      <c r="E3" s="7"/>
      <c r="F3" s="7"/>
    </row>
    <row r="5" spans="1:10" ht="15" customHeight="1">
      <c r="A5" s="7" t="s">
        <v>206</v>
      </c>
      <c r="B5" s="7"/>
      <c r="C5" s="7"/>
      <c r="D5" s="7"/>
      <c r="E5" s="7"/>
      <c r="F5" s="7"/>
      <c r="G5" s="7"/>
      <c r="H5" s="7"/>
      <c r="I5" s="7"/>
      <c r="J5" s="7"/>
    </row>
    <row r="6" spans="1:10" ht="15" customHeight="1">
      <c r="A6" s="7" t="s">
        <v>207</v>
      </c>
      <c r="B6" s="7"/>
      <c r="C6" s="7"/>
      <c r="D6" s="7"/>
      <c r="E6" s="7"/>
      <c r="F6" s="7"/>
      <c r="G6" s="7"/>
      <c r="H6" s="7"/>
      <c r="I6" s="7"/>
      <c r="J6" s="7"/>
    </row>
    <row r="7" spans="1:3" ht="15" customHeight="1">
      <c r="A7" s="7" t="s">
        <v>208</v>
      </c>
      <c r="B7" s="7"/>
      <c r="C7" s="7"/>
    </row>
  </sheetData>
  <sheetProtection selectLockedCells="1" selectUnlockedCells="1"/>
  <mergeCells count="5">
    <mergeCell ref="A2:J2"/>
    <mergeCell ref="A3:F3"/>
    <mergeCell ref="A5:J5"/>
    <mergeCell ref="A6:J6"/>
    <mergeCell ref="A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S3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19" ht="15" customHeight="1">
      <c r="A2" s="7" t="s">
        <v>209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O2" s="3"/>
      <c r="P2" s="3"/>
      <c r="R2" s="3"/>
      <c r="S2" s="3"/>
    </row>
    <row r="3" spans="1:19" ht="15">
      <c r="A3" s="2" t="s">
        <v>129</v>
      </c>
      <c r="C3" s="3"/>
      <c r="D3" s="3"/>
      <c r="F3" s="3"/>
      <c r="G3" s="3"/>
      <c r="I3" s="3"/>
      <c r="J3" s="3"/>
      <c r="L3" s="3"/>
      <c r="M3" s="3"/>
      <c r="O3" s="3"/>
      <c r="P3" s="3"/>
      <c r="R3" s="3"/>
      <c r="S3" s="3"/>
    </row>
    <row r="4" spans="3:19" ht="15">
      <c r="C4" s="3"/>
      <c r="D4" s="3"/>
      <c r="F4" s="3"/>
      <c r="G4" s="3"/>
      <c r="I4" s="3"/>
      <c r="J4" s="3"/>
      <c r="L4" s="3"/>
      <c r="M4" s="3"/>
      <c r="O4" s="3"/>
      <c r="P4" s="3"/>
      <c r="R4" s="3"/>
      <c r="S4" s="3"/>
    </row>
    <row r="5" spans="3:19" ht="15" customHeight="1">
      <c r="C5" s="7" t="s">
        <v>210</v>
      </c>
      <c r="D5" s="7"/>
      <c r="E5" s="7"/>
      <c r="F5" s="7"/>
      <c r="G5" s="7"/>
      <c r="H5" s="7"/>
      <c r="I5" s="7"/>
      <c r="J5" s="7"/>
      <c r="L5" s="7" t="s">
        <v>211</v>
      </c>
      <c r="M5" s="7"/>
      <c r="N5" s="7"/>
      <c r="O5" s="7"/>
      <c r="P5" s="7"/>
      <c r="Q5" s="7"/>
      <c r="R5" s="7"/>
      <c r="S5" s="7"/>
    </row>
    <row r="6" spans="3:19" ht="15" customHeight="1">
      <c r="C6" s="7" t="s">
        <v>212</v>
      </c>
      <c r="D6" s="7"/>
      <c r="E6" s="7"/>
      <c r="F6" s="7"/>
      <c r="G6" s="7"/>
      <c r="H6" s="7"/>
      <c r="I6" s="7"/>
      <c r="J6" s="7"/>
      <c r="L6" s="7" t="s">
        <v>212</v>
      </c>
      <c r="M6" s="7"/>
      <c r="N6" s="7"/>
      <c r="O6" s="7"/>
      <c r="P6" s="7"/>
      <c r="Q6" s="7"/>
      <c r="R6" s="7"/>
      <c r="S6" s="7"/>
    </row>
    <row r="7" spans="3:19" ht="15" customHeight="1">
      <c r="C7" s="7" t="s">
        <v>213</v>
      </c>
      <c r="D7" s="7"/>
      <c r="E7" s="7"/>
      <c r="F7" s="7"/>
      <c r="G7" s="7"/>
      <c r="H7" s="7"/>
      <c r="I7" s="7"/>
      <c r="J7" s="7"/>
      <c r="L7" s="7" t="s">
        <v>214</v>
      </c>
      <c r="M7" s="7"/>
      <c r="N7" s="7"/>
      <c r="O7" s="7"/>
      <c r="P7" s="7"/>
      <c r="Q7" s="7"/>
      <c r="R7" s="7"/>
      <c r="S7" s="7"/>
    </row>
    <row r="8" spans="3:19" ht="15">
      <c r="C8" s="3" t="s">
        <v>215</v>
      </c>
      <c r="D8" s="3"/>
      <c r="F8" s="3" t="s">
        <v>135</v>
      </c>
      <c r="G8" s="3"/>
      <c r="I8" s="3" t="s">
        <v>216</v>
      </c>
      <c r="J8" s="3"/>
      <c r="L8" s="3" t="s">
        <v>215</v>
      </c>
      <c r="M8" s="3"/>
      <c r="O8" s="3" t="s">
        <v>135</v>
      </c>
      <c r="P8" s="3"/>
      <c r="R8" s="3" t="s">
        <v>216</v>
      </c>
      <c r="S8" s="3"/>
    </row>
    <row r="9" spans="1:19" ht="15">
      <c r="A9" s="2" t="s">
        <v>217</v>
      </c>
      <c r="C9" s="3"/>
      <c r="D9" s="3"/>
      <c r="F9" s="3"/>
      <c r="G9" s="3"/>
      <c r="I9" s="3"/>
      <c r="J9" s="3"/>
      <c r="L9" s="3"/>
      <c r="M9" s="3"/>
      <c r="O9" s="3"/>
      <c r="P9" s="3"/>
      <c r="R9" s="3"/>
      <c r="S9" s="3"/>
    </row>
    <row r="10" ht="15">
      <c r="A10" t="s">
        <v>89</v>
      </c>
    </row>
    <row r="11" spans="1:19" ht="15">
      <c r="A11" t="s">
        <v>139</v>
      </c>
      <c r="C11" s="10">
        <v>13638</v>
      </c>
      <c r="D11" s="10"/>
      <c r="F11" s="10">
        <v>7695</v>
      </c>
      <c r="G11" s="10"/>
      <c r="I11" s="10">
        <v>21333</v>
      </c>
      <c r="J11" s="10"/>
      <c r="L11" s="10">
        <v>8325</v>
      </c>
      <c r="M11" s="10"/>
      <c r="O11" s="10">
        <v>3488</v>
      </c>
      <c r="P11" s="10"/>
      <c r="R11" s="10">
        <v>11813</v>
      </c>
      <c r="S11" s="10"/>
    </row>
    <row r="12" spans="1:19" ht="15">
      <c r="A12" t="s">
        <v>218</v>
      </c>
      <c r="D12" s="11">
        <v>-19</v>
      </c>
      <c r="G12" s="8">
        <v>26</v>
      </c>
      <c r="J12" s="8">
        <v>7</v>
      </c>
      <c r="M12" s="11">
        <v>-10</v>
      </c>
      <c r="P12" s="11">
        <v>-17</v>
      </c>
      <c r="S12" s="11">
        <v>-27</v>
      </c>
    </row>
    <row r="13" ht="15">
      <c r="A13" t="s">
        <v>88</v>
      </c>
    </row>
    <row r="14" spans="1:19" ht="15">
      <c r="A14" t="s">
        <v>139</v>
      </c>
      <c r="D14" s="8">
        <v>1314</v>
      </c>
      <c r="G14" s="8">
        <v>1013</v>
      </c>
      <c r="J14" s="8">
        <v>2327</v>
      </c>
      <c r="M14" s="11">
        <v>-98</v>
      </c>
      <c r="P14" s="11">
        <v>-21</v>
      </c>
      <c r="S14" s="11">
        <v>-119</v>
      </c>
    </row>
    <row r="15" spans="1:19" ht="15">
      <c r="A15" t="s">
        <v>218</v>
      </c>
      <c r="D15" s="11">
        <v>-80</v>
      </c>
      <c r="G15" s="8">
        <v>127</v>
      </c>
      <c r="J15" s="8">
        <v>47</v>
      </c>
      <c r="M15" s="11">
        <v>-53</v>
      </c>
      <c r="P15" s="11">
        <v>-70</v>
      </c>
      <c r="S15" s="11">
        <v>-123</v>
      </c>
    </row>
    <row r="16" ht="15">
      <c r="A16" s="2" t="s">
        <v>219</v>
      </c>
    </row>
    <row r="17" spans="1:19" ht="15">
      <c r="A17" s="2" t="s">
        <v>154</v>
      </c>
      <c r="D17" s="11">
        <v>-73</v>
      </c>
      <c r="G17" s="8">
        <v>26</v>
      </c>
      <c r="J17" s="11">
        <v>-47</v>
      </c>
      <c r="M17" s="11">
        <v>-27</v>
      </c>
      <c r="P17" s="8">
        <v>9</v>
      </c>
      <c r="S17" s="11">
        <v>-18</v>
      </c>
    </row>
    <row r="18" ht="15">
      <c r="A18" s="9" t="s">
        <v>220</v>
      </c>
    </row>
    <row r="19" spans="1:19" ht="15">
      <c r="A19" s="2" t="s">
        <v>221</v>
      </c>
      <c r="D19" s="8">
        <v>14780</v>
      </c>
      <c r="G19" s="8">
        <v>8887</v>
      </c>
      <c r="J19" s="8">
        <v>23667</v>
      </c>
      <c r="M19" s="8">
        <v>8137</v>
      </c>
      <c r="P19" s="8">
        <v>3389</v>
      </c>
      <c r="S19" s="8">
        <v>11526</v>
      </c>
    </row>
    <row r="21" ht="15">
      <c r="A21" s="2" t="s">
        <v>222</v>
      </c>
    </row>
    <row r="22" ht="15">
      <c r="A22" s="2" t="s">
        <v>223</v>
      </c>
    </row>
    <row r="23" spans="1:19" ht="15">
      <c r="A23" t="s">
        <v>224</v>
      </c>
      <c r="D23" s="8">
        <v>1676</v>
      </c>
      <c r="G23" s="8">
        <v>2680</v>
      </c>
      <c r="J23" s="8">
        <v>4356</v>
      </c>
      <c r="M23" s="8">
        <v>372</v>
      </c>
      <c r="P23" s="8">
        <v>1565</v>
      </c>
      <c r="S23" s="8">
        <v>1937</v>
      </c>
    </row>
    <row r="24" spans="1:19" ht="15">
      <c r="A24" s="2" t="s">
        <v>174</v>
      </c>
      <c r="D24" s="11">
        <v>-39</v>
      </c>
      <c r="G24" s="8">
        <v>281</v>
      </c>
      <c r="J24" s="8">
        <v>242</v>
      </c>
      <c r="M24" s="11">
        <v>-10</v>
      </c>
      <c r="P24" s="8">
        <v>80</v>
      </c>
      <c r="S24" s="8">
        <v>70</v>
      </c>
    </row>
    <row r="25" spans="1:19" ht="15">
      <c r="A25" s="2" t="s">
        <v>178</v>
      </c>
      <c r="D25" s="8">
        <v>5282</v>
      </c>
      <c r="G25" s="8">
        <v>5030</v>
      </c>
      <c r="J25" s="8">
        <v>10312</v>
      </c>
      <c r="M25" s="8">
        <v>349</v>
      </c>
      <c r="P25" s="8">
        <v>1336</v>
      </c>
      <c r="S25" s="8">
        <v>1685</v>
      </c>
    </row>
    <row r="26" spans="1:19" ht="15">
      <c r="A26" s="2" t="s">
        <v>91</v>
      </c>
      <c r="D26" s="11">
        <v>-290</v>
      </c>
      <c r="G26" s="8">
        <v>2078</v>
      </c>
      <c r="J26" s="8">
        <v>1788</v>
      </c>
      <c r="M26" s="8">
        <v>1757</v>
      </c>
      <c r="P26" s="8">
        <v>1863</v>
      </c>
      <c r="S26" s="8">
        <v>3620</v>
      </c>
    </row>
    <row r="27" ht="15">
      <c r="A27" s="2" t="s">
        <v>185</v>
      </c>
    </row>
    <row r="28" spans="1:19" ht="15">
      <c r="A28" s="2" t="s">
        <v>186</v>
      </c>
      <c r="D28" s="8">
        <v>204</v>
      </c>
      <c r="G28" s="8">
        <v>1574</v>
      </c>
      <c r="J28" s="8">
        <v>1778</v>
      </c>
      <c r="M28" s="11">
        <v>-13</v>
      </c>
      <c r="P28" s="8">
        <v>1247</v>
      </c>
      <c r="S28" s="8">
        <v>1234</v>
      </c>
    </row>
    <row r="29" ht="15">
      <c r="A29" s="9" t="s">
        <v>225</v>
      </c>
    </row>
    <row r="30" spans="1:19" ht="15">
      <c r="A30" s="2" t="s">
        <v>226</v>
      </c>
      <c r="D30" s="8">
        <v>6833</v>
      </c>
      <c r="G30" s="8">
        <v>11643</v>
      </c>
      <c r="J30" s="8">
        <v>18476</v>
      </c>
      <c r="M30" s="8">
        <v>2455</v>
      </c>
      <c r="P30" s="8">
        <v>6091</v>
      </c>
      <c r="S30" s="8">
        <v>8546</v>
      </c>
    </row>
    <row r="32" spans="1:19" ht="15">
      <c r="A32" s="2" t="s">
        <v>70</v>
      </c>
      <c r="C32" s="10">
        <v>7947</v>
      </c>
      <c r="D32" s="10"/>
      <c r="F32" s="14">
        <v>-2756</v>
      </c>
      <c r="G32" s="14"/>
      <c r="I32" s="10">
        <v>5191</v>
      </c>
      <c r="J32" s="10"/>
      <c r="L32" s="10">
        <v>5682</v>
      </c>
      <c r="M32" s="10"/>
      <c r="O32" s="14">
        <v>-2702</v>
      </c>
      <c r="P32" s="14"/>
      <c r="R32" s="10">
        <v>2980</v>
      </c>
      <c r="S32" s="10"/>
    </row>
  </sheetData>
  <sheetProtection selectLockedCells="1" selectUnlockedCells="1"/>
  <mergeCells count="45">
    <mergeCell ref="A2:M2"/>
    <mergeCell ref="O2:P2"/>
    <mergeCell ref="R2:S2"/>
    <mergeCell ref="C3:D3"/>
    <mergeCell ref="F3:G3"/>
    <mergeCell ref="I3:J3"/>
    <mergeCell ref="L3:M3"/>
    <mergeCell ref="O3:P3"/>
    <mergeCell ref="R3:S3"/>
    <mergeCell ref="C4:D4"/>
    <mergeCell ref="F4:G4"/>
    <mergeCell ref="I4:J4"/>
    <mergeCell ref="L4:M4"/>
    <mergeCell ref="O4:P4"/>
    <mergeCell ref="R4:S4"/>
    <mergeCell ref="C5:J5"/>
    <mergeCell ref="L5:S5"/>
    <mergeCell ref="C6:J6"/>
    <mergeCell ref="L6:S6"/>
    <mergeCell ref="C7:J7"/>
    <mergeCell ref="L7:S7"/>
    <mergeCell ref="C8:D8"/>
    <mergeCell ref="F8:G8"/>
    <mergeCell ref="I8:J8"/>
    <mergeCell ref="L8:M8"/>
    <mergeCell ref="O8:P8"/>
    <mergeCell ref="R8:S8"/>
    <mergeCell ref="C9:D9"/>
    <mergeCell ref="F9:G9"/>
    <mergeCell ref="I9:J9"/>
    <mergeCell ref="L9:M9"/>
    <mergeCell ref="O9:P9"/>
    <mergeCell ref="R9:S9"/>
    <mergeCell ref="C11:D11"/>
    <mergeCell ref="F11:G11"/>
    <mergeCell ref="I11:J11"/>
    <mergeCell ref="L11:M11"/>
    <mergeCell ref="O11:P11"/>
    <mergeCell ref="R11:S11"/>
    <mergeCell ref="C32:D32"/>
    <mergeCell ref="F32:G32"/>
    <mergeCell ref="I32:J32"/>
    <mergeCell ref="L32:M32"/>
    <mergeCell ref="O32:P32"/>
    <mergeCell ref="R32:S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10" ht="15" customHeight="1">
      <c r="A2" s="7" t="s">
        <v>227</v>
      </c>
      <c r="B2" s="7"/>
      <c r="C2" s="7"/>
      <c r="D2" s="7"/>
      <c r="E2" s="7"/>
      <c r="F2" s="7"/>
      <c r="G2" s="7"/>
      <c r="I2" s="3"/>
      <c r="J2" s="3"/>
    </row>
    <row r="3" spans="1:10" ht="15">
      <c r="A3" s="2" t="s">
        <v>228</v>
      </c>
      <c r="C3" s="3"/>
      <c r="D3" s="3"/>
      <c r="F3" s="3"/>
      <c r="G3" s="3"/>
      <c r="I3" s="3"/>
      <c r="J3" s="3"/>
    </row>
    <row r="4" spans="3:10" ht="15">
      <c r="C4" s="3" t="s">
        <v>12</v>
      </c>
      <c r="D4" s="3"/>
      <c r="F4" s="3" t="s">
        <v>17</v>
      </c>
      <c r="G4" s="3"/>
      <c r="I4" s="3" t="s">
        <v>64</v>
      </c>
      <c r="J4" s="3"/>
    </row>
    <row r="5" spans="1:10" ht="15">
      <c r="A5" s="2" t="s">
        <v>229</v>
      </c>
      <c r="C5" s="10">
        <v>924</v>
      </c>
      <c r="D5" s="10"/>
      <c r="F5" s="10">
        <v>853</v>
      </c>
      <c r="G5" s="10"/>
      <c r="I5" s="10">
        <v>527</v>
      </c>
      <c r="J5" s="10"/>
    </row>
    <row r="6" spans="1:10" ht="15">
      <c r="A6" s="2" t="s">
        <v>230</v>
      </c>
      <c r="D6" s="8">
        <v>2758</v>
      </c>
      <c r="G6" s="8">
        <v>2589</v>
      </c>
      <c r="J6" s="8">
        <v>2238</v>
      </c>
    </row>
    <row r="7" spans="1:10" ht="15">
      <c r="A7" s="2" t="s">
        <v>231</v>
      </c>
      <c r="D7" t="s">
        <v>25</v>
      </c>
      <c r="G7" s="11">
        <v>-1390</v>
      </c>
      <c r="J7" s="8">
        <v>33</v>
      </c>
    </row>
    <row r="8" spans="1:10" ht="15">
      <c r="A8" s="2" t="s">
        <v>232</v>
      </c>
      <c r="D8" s="11">
        <v>-47</v>
      </c>
      <c r="G8" s="11">
        <v>-198</v>
      </c>
      <c r="J8" s="11">
        <v>-27</v>
      </c>
    </row>
    <row r="9" spans="1:10" ht="15">
      <c r="A9" t="s">
        <v>233</v>
      </c>
      <c r="D9" s="8">
        <v>618</v>
      </c>
      <c r="G9" s="8">
        <v>649</v>
      </c>
      <c r="J9" s="8">
        <v>394</v>
      </c>
    </row>
    <row r="11" spans="1:10" ht="15">
      <c r="A11" t="s">
        <v>234</v>
      </c>
      <c r="C11" s="10">
        <v>4253</v>
      </c>
      <c r="D11" s="10"/>
      <c r="F11" s="10">
        <v>2503</v>
      </c>
      <c r="G11" s="10"/>
      <c r="I11" s="10">
        <v>3165</v>
      </c>
      <c r="J11" s="10"/>
    </row>
  </sheetData>
  <sheetProtection selectLockedCells="1" selectUnlockedCells="1"/>
  <mergeCells count="14">
    <mergeCell ref="A2:G2"/>
    <mergeCell ref="I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2020-02-03T10:43:35Z</dcterms:created>
  <dcterms:modified xsi:type="dcterms:W3CDTF">2020-02-03T10:43:35Z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